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Mappatura_processi!$A$1:$G$19</definedName>
    <definedName name="Direzione">!#REF!</definedName>
    <definedName name="Medio">Parametri!$B$31:$C$31</definedName>
    <definedName name="Profilo_dirigente" localSheetId="3">[2]Parametri!$B$2:$B$6</definedName>
    <definedName name="Profilo_dirigente" localSheetId="0">[2]Parametri!$B$2:$B$6</definedName>
    <definedName name="Profilo_dirigente">!#REF!</definedName>
    <definedName name="soggetti">Parametri!$B$3:$B$12</definedName>
    <definedName name="Struttura">!#REF!</definedName>
    <definedName name="Tipo_relazione">!#REF!</definedName>
    <definedName name="tipologiaattivita">Parametri!$I$4:$I$10</definedName>
    <definedName name="_xlnm.Print_Titles" localSheetId="2">Mappatura_processi!$1:$2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9" i="5" l="1"/>
  <c r="C128" i="5"/>
  <c r="C127" i="5"/>
  <c r="C126" i="5"/>
  <c r="C125" i="5"/>
  <c r="E125" i="5" s="1"/>
  <c r="C124" i="5"/>
  <c r="F124" i="5" s="1"/>
  <c r="C123" i="5"/>
  <c r="F123" i="5" s="1"/>
  <c r="C122" i="5"/>
  <c r="C121" i="5"/>
  <c r="C120" i="5"/>
  <c r="C119" i="5"/>
  <c r="C118" i="5"/>
  <c r="C117" i="5"/>
  <c r="F117" i="5" s="1"/>
  <c r="C116" i="5"/>
  <c r="F116" i="5" s="1"/>
  <c r="C115" i="5"/>
  <c r="E115" i="5" s="1"/>
  <c r="C114" i="5"/>
  <c r="C113" i="5"/>
  <c r="C112" i="5"/>
  <c r="C111" i="5"/>
  <c r="C110" i="5"/>
  <c r="C109" i="5"/>
  <c r="C108" i="5"/>
  <c r="F108" i="5" s="1"/>
  <c r="C107" i="5"/>
  <c r="D107" i="5" s="1"/>
  <c r="C106" i="5"/>
  <c r="C105" i="5"/>
  <c r="C104" i="5"/>
  <c r="C103" i="5"/>
  <c r="C102" i="5"/>
  <c r="C101" i="5"/>
  <c r="C100" i="5"/>
  <c r="F100" i="5" s="1"/>
  <c r="C99" i="5"/>
  <c r="F99" i="5" s="1"/>
  <c r="C98" i="5"/>
  <c r="C97" i="5"/>
  <c r="C96" i="5"/>
  <c r="C95" i="5"/>
  <c r="C94" i="5"/>
  <c r="C93" i="5"/>
  <c r="C92" i="5"/>
  <c r="F92" i="5" s="1"/>
  <c r="C91" i="5"/>
  <c r="D91" i="5" s="1"/>
  <c r="C90" i="5"/>
  <c r="C89" i="5"/>
  <c r="C88" i="5"/>
  <c r="C87" i="5"/>
  <c r="C86" i="5"/>
  <c r="C85" i="5"/>
  <c r="C84" i="5"/>
  <c r="F84" i="5" s="1"/>
  <c r="C83" i="5"/>
  <c r="E83" i="5" s="1"/>
  <c r="C82" i="5"/>
  <c r="C81" i="5"/>
  <c r="C80" i="5"/>
  <c r="C79" i="5"/>
  <c r="C78" i="5"/>
  <c r="C77" i="5"/>
  <c r="C76" i="5"/>
  <c r="F76" i="5" s="1"/>
  <c r="C75" i="5"/>
  <c r="F75" i="5" s="1"/>
  <c r="C74" i="5"/>
  <c r="C73" i="5"/>
  <c r="C72" i="5"/>
  <c r="C71" i="5"/>
  <c r="C70" i="5"/>
  <c r="C69" i="5"/>
  <c r="C68" i="5"/>
  <c r="F68" i="5" s="1"/>
  <c r="C67" i="5"/>
  <c r="E67" i="5" s="1"/>
  <c r="C66" i="5"/>
  <c r="C65" i="5"/>
  <c r="C64" i="5"/>
  <c r="C63" i="5"/>
  <c r="C62" i="5"/>
  <c r="C61" i="5"/>
  <c r="C60" i="5"/>
  <c r="C59" i="5"/>
  <c r="D59" i="5" s="1"/>
  <c r="C58" i="5"/>
  <c r="C57" i="5"/>
  <c r="C56" i="5"/>
  <c r="C55" i="5"/>
  <c r="C54" i="5"/>
  <c r="C53" i="5"/>
  <c r="C52" i="5"/>
  <c r="C51" i="5"/>
  <c r="E51" i="5" s="1"/>
  <c r="C50" i="5"/>
  <c r="C49" i="5"/>
  <c r="C48" i="5"/>
  <c r="C47" i="5"/>
  <c r="C46" i="5"/>
  <c r="C45" i="5"/>
  <c r="C44" i="5"/>
  <c r="C43" i="5"/>
  <c r="D43" i="5" s="1"/>
  <c r="C42" i="5"/>
  <c r="C41" i="5"/>
  <c r="C40" i="5"/>
  <c r="C39" i="5"/>
  <c r="C38" i="5"/>
  <c r="C37" i="5"/>
  <c r="C36" i="5"/>
  <c r="C35" i="5"/>
  <c r="F35" i="5" s="1"/>
  <c r="C34" i="5"/>
  <c r="C33" i="5"/>
  <c r="C32" i="5"/>
  <c r="C31" i="5"/>
  <c r="C30" i="5"/>
  <c r="C29" i="5"/>
  <c r="C28" i="5"/>
  <c r="C27" i="5"/>
  <c r="F27" i="5" s="1"/>
  <c r="F129" i="5"/>
  <c r="E129" i="5"/>
  <c r="D129" i="5"/>
  <c r="G129" i="5" s="1"/>
  <c r="F128" i="5"/>
  <c r="E128" i="5"/>
  <c r="D128" i="5"/>
  <c r="G128" i="5" s="1"/>
  <c r="F127" i="5"/>
  <c r="E127" i="5"/>
  <c r="D127" i="5"/>
  <c r="G127" i="5" s="1"/>
  <c r="F126" i="5"/>
  <c r="E126" i="5"/>
  <c r="D126" i="5"/>
  <c r="G126" i="5" s="1"/>
  <c r="E124" i="5"/>
  <c r="D124" i="5"/>
  <c r="G124" i="5" s="1"/>
  <c r="F122" i="5"/>
  <c r="E122" i="5"/>
  <c r="D122" i="5"/>
  <c r="G122" i="5" s="1"/>
  <c r="F121" i="5"/>
  <c r="E121" i="5"/>
  <c r="D121" i="5"/>
  <c r="G121" i="5" s="1"/>
  <c r="F120" i="5"/>
  <c r="E120" i="5"/>
  <c r="D120" i="5"/>
  <c r="G120" i="5" s="1"/>
  <c r="F119" i="5"/>
  <c r="E119" i="5"/>
  <c r="D119" i="5"/>
  <c r="G119" i="5" s="1"/>
  <c r="F118" i="5"/>
  <c r="E118" i="5"/>
  <c r="D118" i="5"/>
  <c r="G118" i="5" s="1"/>
  <c r="E117" i="5"/>
  <c r="D117" i="5"/>
  <c r="G117" i="5" s="1"/>
  <c r="E116" i="5"/>
  <c r="D116" i="5"/>
  <c r="G116"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E108" i="5"/>
  <c r="D108" i="5"/>
  <c r="G108"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E100" i="5"/>
  <c r="D100" i="5"/>
  <c r="G100" i="5" s="1"/>
  <c r="F98" i="5"/>
  <c r="E98" i="5"/>
  <c r="D98" i="5"/>
  <c r="G98" i="5" s="1"/>
  <c r="F97" i="5"/>
  <c r="E97" i="5"/>
  <c r="D97" i="5"/>
  <c r="G97" i="5" s="1"/>
  <c r="F96" i="5"/>
  <c r="E96" i="5"/>
  <c r="D96" i="5"/>
  <c r="G96" i="5" s="1"/>
  <c r="F95" i="5"/>
  <c r="E95" i="5"/>
  <c r="D95" i="5"/>
  <c r="G95" i="5" s="1"/>
  <c r="F94" i="5"/>
  <c r="E94" i="5"/>
  <c r="D94" i="5"/>
  <c r="G94" i="5" s="1"/>
  <c r="F93" i="5"/>
  <c r="E93" i="5"/>
  <c r="D93" i="5"/>
  <c r="G93" i="5" s="1"/>
  <c r="E92" i="5"/>
  <c r="D92" i="5"/>
  <c r="G92" i="5" s="1"/>
  <c r="F90" i="5"/>
  <c r="E90" i="5"/>
  <c r="D90" i="5"/>
  <c r="G90" i="5" s="1"/>
  <c r="F89" i="5"/>
  <c r="E89" i="5"/>
  <c r="D89" i="5"/>
  <c r="G89" i="5" s="1"/>
  <c r="F88" i="5"/>
  <c r="E88" i="5"/>
  <c r="D88" i="5"/>
  <c r="G88" i="5" s="1"/>
  <c r="F87" i="5"/>
  <c r="E87" i="5"/>
  <c r="D87" i="5"/>
  <c r="G87" i="5" s="1"/>
  <c r="F86" i="5"/>
  <c r="E86" i="5"/>
  <c r="D86" i="5"/>
  <c r="G86" i="5" s="1"/>
  <c r="F85" i="5"/>
  <c r="E85" i="5"/>
  <c r="D85" i="5"/>
  <c r="G85" i="5" s="1"/>
  <c r="E84" i="5"/>
  <c r="D84" i="5"/>
  <c r="G84" i="5" s="1"/>
  <c r="F82" i="5"/>
  <c r="E82" i="5"/>
  <c r="D82" i="5"/>
  <c r="G82" i="5" s="1"/>
  <c r="F81" i="5"/>
  <c r="E81" i="5"/>
  <c r="D81" i="5"/>
  <c r="G81" i="5" s="1"/>
  <c r="F80" i="5"/>
  <c r="E80" i="5"/>
  <c r="D80" i="5"/>
  <c r="G80" i="5" s="1"/>
  <c r="F79" i="5"/>
  <c r="E79" i="5"/>
  <c r="D79" i="5"/>
  <c r="G79" i="5" s="1"/>
  <c r="F78" i="5"/>
  <c r="E78" i="5"/>
  <c r="D78" i="5"/>
  <c r="G78" i="5" s="1"/>
  <c r="F77" i="5"/>
  <c r="E77" i="5"/>
  <c r="D77" i="5"/>
  <c r="G77" i="5" s="1"/>
  <c r="E76" i="5"/>
  <c r="D76" i="5"/>
  <c r="G76" i="5" s="1"/>
  <c r="F74" i="5"/>
  <c r="E74" i="5"/>
  <c r="D74" i="5"/>
  <c r="G74" i="5" s="1"/>
  <c r="F73" i="5"/>
  <c r="E73" i="5"/>
  <c r="D73" i="5"/>
  <c r="G73" i="5" s="1"/>
  <c r="F72" i="5"/>
  <c r="E72" i="5"/>
  <c r="D72" i="5"/>
  <c r="G72" i="5" s="1"/>
  <c r="F71" i="5"/>
  <c r="E71" i="5"/>
  <c r="D71" i="5"/>
  <c r="G71" i="5" s="1"/>
  <c r="F70" i="5"/>
  <c r="E70" i="5"/>
  <c r="D70" i="5"/>
  <c r="G70" i="5" s="1"/>
  <c r="F69" i="5"/>
  <c r="E69" i="5"/>
  <c r="D69" i="5"/>
  <c r="G69" i="5" s="1"/>
  <c r="E68" i="5"/>
  <c r="D68" i="5"/>
  <c r="G68"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C5" i="2"/>
  <c r="C3" i="2"/>
  <c r="D67" i="5" l="1"/>
  <c r="D75" i="5"/>
  <c r="G75" i="5" s="1"/>
  <c r="E27" i="5"/>
  <c r="E43" i="5"/>
  <c r="G43" i="5" s="1"/>
  <c r="E59" i="5"/>
  <c r="E75" i="5"/>
  <c r="E91" i="5"/>
  <c r="G91" i="5" s="1"/>
  <c r="E107" i="5"/>
  <c r="G107" i="5" s="1"/>
  <c r="F43" i="5"/>
  <c r="F51" i="5"/>
  <c r="F59" i="5"/>
  <c r="G59" i="5" s="1"/>
  <c r="F67" i="5"/>
  <c r="F83" i="5"/>
  <c r="F91" i="5"/>
  <c r="F107" i="5"/>
  <c r="F115" i="5"/>
  <c r="F125" i="5"/>
  <c r="D35" i="5"/>
  <c r="D99" i="5"/>
  <c r="G99" i="5" s="1"/>
  <c r="D115" i="5"/>
  <c r="G115" i="5" s="1"/>
  <c r="D123" i="5"/>
  <c r="D125" i="5"/>
  <c r="D51" i="5"/>
  <c r="D83" i="5"/>
  <c r="G83" i="5" s="1"/>
  <c r="E99" i="5"/>
  <c r="E123" i="5"/>
  <c r="D27" i="5"/>
  <c r="G27" i="5" s="1"/>
  <c r="E35" i="5"/>
  <c r="G67" i="5" l="1"/>
  <c r="G35" i="5"/>
  <c r="G125" i="5"/>
  <c r="G51" i="5"/>
  <c r="G123" i="5"/>
</calcChain>
</file>

<file path=xl/sharedStrings.xml><?xml version="1.0" encoding="utf-8"?>
<sst xmlns="http://schemas.openxmlformats.org/spreadsheetml/2006/main" count="297" uniqueCount="235">
  <si>
    <t>Sezione I: INFORMAZIONI DI CARATTERE GENERALE</t>
  </si>
  <si>
    <t>Denominazione Ufficio (Selezione da menù a tendina)</t>
  </si>
  <si>
    <t>Ufficio Relazioni internazionali</t>
  </si>
  <si>
    <t>Acronimo Ufficio</t>
  </si>
  <si>
    <t>URI</t>
  </si>
  <si>
    <t>Nominativo Dirigente</t>
  </si>
  <si>
    <t>Lorenza Ponzone</t>
  </si>
  <si>
    <t>Profilo dirigente</t>
  </si>
  <si>
    <t>Processi di competenza dell'Ufficio</t>
  </si>
  <si>
    <t xml:space="preserve">1. Cura e promuove la partecipazione dell'Autorità a progetti europei ed internazionali 
2. Cura la partecipazione dell'Autorità ai principali tavoli internazionali 
3. Cura la predisposizione dei protocolli di intesa in ambito internazionale 
4. Cura il contenzioso europeo
</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</si>
  <si>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</si>
  <si>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</si>
  <si>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</si>
  <si>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</si>
  <si>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</si>
  <si>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</si>
  <si>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</si>
  <si>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</si>
  <si>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</si>
  <si>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</si>
  <si>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</si>
  <si>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</si>
  <si>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</si>
  <si>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</si>
  <si>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</si>
  <si>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</si>
  <si>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</si>
  <si>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</si>
  <si>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</si>
  <si>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</si>
  <si>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</si>
  <si>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</si>
  <si>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</si>
  <si>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</si>
  <si>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</si>
  <si>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</si>
  <si>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</si>
  <si>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</si>
  <si>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AREA DI RISCHIO SPECIFICA: FUNZIONAMENTO ORGANI POLITICO-AMMINISTRATIVO </t>
  </si>
  <si>
    <t xml:space="preserve">Cura e promuove la partecipazione dell'Autorità a progetti europei ed internazionali </t>
  </si>
  <si>
    <t>Dirigente</t>
  </si>
  <si>
    <t xml:space="preserve">Individuazione dei progetti </t>
  </si>
  <si>
    <t>Dirigente/Funzionario</t>
  </si>
  <si>
    <t>Alterazione/manipolazione delle valutazioni/analisi al fine di favorire o sfavorire determinate progetti europei/internazionali</t>
  </si>
  <si>
    <t>Uso improprio o distorto della discrezionalità</t>
  </si>
  <si>
    <t>Alto</t>
  </si>
  <si>
    <t>Molto bassa</t>
  </si>
  <si>
    <t>Medio</t>
  </si>
  <si>
    <t>Sulla base dell'assenza di casistica nella struttura, si ritiene che la probabilità sia molto bassa ma, in considerazione dell'impatto alto, il giudizio sintetico è "medio"</t>
  </si>
  <si>
    <t>n.i.</t>
  </si>
  <si>
    <t>Condivisione della documentazione del progetto sia con gli uffici competenti per materia</t>
  </si>
  <si>
    <t>Trasparenza e controllo</t>
  </si>
  <si>
    <t>In attuazione</t>
  </si>
  <si>
    <t xml:space="preserve">Misure attuate continuativamente nel corso dell'intera annualità </t>
  </si>
  <si>
    <t>Percentuale di progetti condivisi con uffici competenti sul totale</t>
  </si>
  <si>
    <t>Stesura del progetto in collaborazione con gli uffici competenti dell'Autorità</t>
  </si>
  <si>
    <t>Approvazione finale del Consiglio</t>
  </si>
  <si>
    <t xml:space="preserve">Cura la partecipazione dell'Autorità ai principali tavoli internazionali </t>
  </si>
  <si>
    <t xml:space="preserve">Dirigente </t>
  </si>
  <si>
    <t>Ricezione di inviti/proposte di partecipazione da parte di soggetti internazionali che operano nelle materie di competenza dell'Autorità.</t>
  </si>
  <si>
    <t>Presidente/Funzionario/Operativo</t>
  </si>
  <si>
    <t>Rischio di favorire la partecipazione a determinati tavoli mentre scoraggiare la partecipazione ad altri tavoli</t>
  </si>
  <si>
    <t>1. Rotazione dei funzionari che partecipano ai tavoli;
2. Condivisione delle informazioni attraverso corrispondenza periodica</t>
  </si>
  <si>
    <t>Rotazione e trasparenza</t>
  </si>
  <si>
    <t>1. Rotazione dei funzionari (SI/NO)
2. Condivisione delle informazioni (SI/NO)</t>
  </si>
  <si>
    <t>1. SI
2. SI</t>
  </si>
  <si>
    <t xml:space="preserve">Cura la predisposizione dei protocolli di intesa in ambito internazionale </t>
  </si>
  <si>
    <t>Funzionario e Dirigente</t>
  </si>
  <si>
    <t>Ricezione e catalogazione delle richieste pervenute ed analisi della richiesta al fine di valutare la sussistenza dei presupposti per la stesura del protocollo</t>
  </si>
  <si>
    <t>Errata valutazione sulla presenza o meno dei presupposti al fine di  favorire (o sfavorire) l'istante</t>
  </si>
  <si>
    <t>Bassa</t>
  </si>
  <si>
    <t>Più istituzioni pubbliche coinvolte nella sottoscrizione di Protocolli.</t>
  </si>
  <si>
    <t>Doppia valutazione (dirigente/funzionario)</t>
  </si>
  <si>
    <t>controllo</t>
  </si>
  <si>
    <t>1. Percentuale degli atti oggetto di valutazione congiunta</t>
  </si>
  <si>
    <t>Funzionario Dirigente.</t>
  </si>
  <si>
    <t>Collaborazione con Il Ministero Affari Esteri e condivisione con il Ministero dei Protocolli rilevanti sul piano internazionale</t>
  </si>
  <si>
    <t>Errata rappresentazione al Ministero degli Affari Esteri dei fatti ovvero errata trasmissione della documentazione</t>
  </si>
  <si>
    <t>Cura il contenzioso europeo</t>
  </si>
  <si>
    <t>Dirigente e funzionario</t>
  </si>
  <si>
    <t xml:space="preserve">Stesura di rapporti informativi indirizzati all'Avvocatura Generale dello Stato su questioni pregiudiziali relative alle materie di competenza dell'Autorità sollevate in ambito europeao innanzi alla Corte di Giustizia. </t>
  </si>
  <si>
    <t>Presidente/Dirigente</t>
  </si>
  <si>
    <t>N.A.</t>
  </si>
  <si>
    <t>Trasmissione all'Avvocatura Generale dello Stato - Cura il monitoraggio dei rapporti di coordinamento presso il Dipartimento delle Politiche Europee sul contenzioso europeo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</si>
  <si>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</si>
  <si>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</si>
  <si>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</si>
  <si>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</si>
  <si>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</si>
  <si>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</si>
  <si>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</si>
  <si>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</si>
  <si>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</si>
  <si>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</si>
  <si>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</si>
  <si>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</si>
  <si>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</si>
  <si>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</si>
  <si>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</si>
  <si>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</si>
  <si>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</si>
  <si>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</si>
  <si>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</si>
  <si>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</si>
  <si>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</si>
  <si>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</si>
  <si>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</si>
  <si>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</si>
  <si>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</si>
  <si>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</si>
  <si>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</si>
  <si>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</si>
  <si>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</si>
  <si>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</si>
  <si>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</si>
  <si>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</si>
  <si>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</si>
  <si>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</si>
  <si>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</si>
  <si>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</si>
  <si>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</si>
  <si>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</si>
  <si>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</si>
  <si>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</si>
  <si>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</si>
  <si>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</si>
  <si>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</si>
  <si>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</si>
  <si>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</si>
  <si>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</si>
  <si>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</si>
  <si>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</si>
  <si>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</si>
  <si>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</si>
  <si>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</si>
  <si>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</si>
  <si>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</si>
  <si>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</si>
  <si>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</si>
  <si>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</si>
  <si>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</si>
  <si>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</si>
  <si>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</si>
  <si>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</si>
  <si>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</si>
  <si>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</si>
  <si>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</si>
  <si>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</si>
  <si>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</si>
  <si>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</si>
  <si>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</si>
  <si>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</si>
  <si>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</si>
  <si>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</si>
  <si>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</si>
  <si>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</si>
  <si>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</si>
  <si>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</si>
  <si>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</si>
  <si>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</si>
  <si>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</si>
  <si>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</si>
  <si>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</si>
  <si>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</si>
  <si>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</si>
  <si>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</si>
  <si>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</si>
  <si>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</si>
  <si>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</si>
  <si>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</si>
  <si>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</si>
  <si>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</si>
  <si>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</si>
  <si>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</si>
  <si>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</si>
  <si>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</si>
  <si>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</si>
  <si>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</si>
  <si>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</si>
  <si>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</si>
  <si>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</si>
  <si>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</si>
  <si>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</si>
  <si>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</si>
  <si>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</si>
  <si>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</si>
  <si>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</si>
  <si>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</si>
  <si>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</si>
  <si>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</si>
  <si>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</si>
  <si>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</si>
  <si>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</si>
  <si>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</si>
  <si>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</si>
  <si>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</si>
  <si>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</si>
  <si>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</si>
  <si>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</si>
  <si>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</si>
  <si>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</si>
  <si>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</si>
  <si>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</si>
  <si>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</si>
  <si>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</si>
  <si>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</si>
  <si>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</si>
  <si>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</si>
  <si>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</si>
  <si>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</si>
  <si>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</si>
  <si>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</si>
  <si>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Atto dell’Autorità o del Presidente</t>
  </si>
  <si>
    <t>Dirigente ispettore</t>
  </si>
  <si>
    <t>Prassi dell’Ufficio</t>
  </si>
  <si>
    <t>Normativa/ Regolamento interno dell’Ufficio</t>
  </si>
  <si>
    <t>Presidente/Funzionario</t>
  </si>
  <si>
    <t>Normativa/ Atto dell’Autorità o del Presidente</t>
  </si>
  <si>
    <t>Funzionario</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</si>
  <si>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</si>
  <si>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</si>
  <si>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</si>
  <si>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</si>
  <si>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</si>
  <si>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</si>
  <si>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</si>
  <si>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</si>
  <si>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</si>
  <si>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Altissimo</t>
  </si>
  <si>
    <t>Media</t>
  </si>
  <si>
    <t>Alta</t>
  </si>
  <si>
    <t>Altissima</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</si>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</sst>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36"/>
      <color rgb="FF000000"/>
      <name val="Garamond"/>
      <family val="1"/>
    </font>
    <font>
      <sz val="12"/>
      <color rgb="FF000000"/>
      <name val="Garamond"/>
      <family val="1"/>
    </font>
    <font>
      <sz val="12"/>
      <color rgb="FF000000"/>
      <name val="Calibri"/>
      <family val="2"/>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s>
  <cellStyleXfs count="2">
    <xf numFmtId="0" fontId="0" fillId="0" borderId="0"/>
    <xf numFmtId="164" fontId="1" fillId="0" borderId="0" applyFont="0" applyBorder="0" applyProtection="0"/>
  </cellStyleXfs>
  <cellXfs count="6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9" fillId="3" borderId="12" xfId="0" applyFont="1" applyFill="1" applyBorder="1" applyAlignment="1">
      <alignment vertical="center" wrapText="1"/>
    </xf>
    <xf numFmtId="0" fontId="0" fillId="3" borderId="14" xfId="0" applyFill="1" applyBorder="1" applyAlignment="1">
      <alignment vertical="center" wrapText="1"/>
    </xf>
    <xf numFmtId="0" fontId="9" fillId="3" borderId="15" xfId="0" applyFont="1" applyFill="1" applyBorder="1" applyAlignment="1">
      <alignment vertical="center" wrapText="1"/>
    </xf>
    <xf numFmtId="164" fontId="10" fillId="3" borderId="2" xfId="1" applyFont="1" applyFill="1" applyBorder="1" applyAlignment="1">
      <alignment vertical="center" wrapText="1"/>
    </xf>
    <xf numFmtId="0" fontId="0" fillId="0" borderId="2" xfId="0" applyFill="1" applyBorder="1"/>
    <xf numFmtId="0" fontId="0" fillId="0" borderId="2" xfId="0" applyFill="1" applyBorder="1" applyAlignment="1">
      <alignment vertical="top" wrapText="1"/>
    </xf>
    <xf numFmtId="0" fontId="0" fillId="0" borderId="2" xfId="0" applyFill="1" applyBorder="1" applyAlignment="1">
      <alignment vertical="top"/>
    </xf>
    <xf numFmtId="0" fontId="0" fillId="0" borderId="2" xfId="0" applyFill="1" applyBorder="1" applyAlignment="1">
      <alignment vertical="center" wrapText="1"/>
    </xf>
    <xf numFmtId="0" fontId="8" fillId="3" borderId="14" xfId="0" applyFont="1" applyFill="1" applyBorder="1" applyAlignment="1">
      <alignment vertical="center" wrapText="1"/>
    </xf>
    <xf numFmtId="0" fontId="8" fillId="3" borderId="14"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10" xfId="0" applyFont="1" applyFill="1" applyBorder="1" applyAlignment="1">
      <alignment horizontal="center" vertical="center" textRotation="90" wrapText="1" readingOrder="1"/>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textRotation="90"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3" borderId="11" xfId="0" applyFill="1" applyBorder="1" applyAlignment="1">
      <alignment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9" fontId="0" fillId="0" borderId="2" xfId="0" applyNumberFormat="1" applyFill="1" applyBorder="1" applyAlignment="1">
      <alignment horizontal="center" vertical="center"/>
    </xf>
    <xf numFmtId="0" fontId="0" fillId="3" borderId="2" xfId="0" applyFill="1" applyBorder="1" applyAlignment="1">
      <alignment vertical="center" wrapText="1"/>
    </xf>
    <xf numFmtId="164" fontId="10" fillId="3" borderId="2" xfId="1" applyFont="1" applyFill="1" applyBorder="1" applyAlignment="1">
      <alignment horizontal="center" vertical="center" wrapText="1"/>
    </xf>
    <xf numFmtId="0" fontId="0" fillId="3" borderId="15" xfId="0" applyFill="1" applyBorder="1" applyAlignment="1">
      <alignment vertical="center" wrapText="1"/>
    </xf>
    <xf numFmtId="0" fontId="0" fillId="3" borderId="11" xfId="0" applyFill="1" applyBorder="1" applyAlignment="1">
      <alignment vertical="center"/>
    </xf>
    <xf numFmtId="0" fontId="0" fillId="3" borderId="2" xfId="0" applyFill="1" applyBorder="1" applyAlignment="1">
      <alignment vertical="center"/>
    </xf>
    <xf numFmtId="0" fontId="0" fillId="3" borderId="14" xfId="0" applyFill="1" applyBorder="1" applyAlignment="1">
      <alignment vertical="center" wrapText="1"/>
    </xf>
    <xf numFmtId="0" fontId="0" fillId="3" borderId="15" xfId="0" applyFill="1" applyBorder="1" applyAlignment="1">
      <alignment vertical="center"/>
    </xf>
    <xf numFmtId="0" fontId="0" fillId="3" borderId="2" xfId="0" applyFill="1" applyBorder="1"/>
    <xf numFmtId="0" fontId="0" fillId="0" borderId="2" xfId="0" applyFill="1" applyBorder="1"/>
    <xf numFmtId="0" fontId="0" fillId="0" borderId="2" xfId="0" applyBorder="1" applyAlignment="1">
      <alignment wrapText="1"/>
    </xf>
    <xf numFmtId="0" fontId="0" fillId="0" borderId="2" xfId="0" applyBorder="1"/>
    <xf numFmtId="0" fontId="0" fillId="0" borderId="0" xfId="0" applyAlignment="1">
      <alignment wrapText="1"/>
    </xf>
    <xf numFmtId="165" fontId="10" fillId="0" borderId="0" xfId="0" applyNumberFormat="1" applyFont="1" applyFill="1"/>
    <xf numFmtId="0" fontId="10" fillId="0" borderId="0" xfId="0" applyFont="1" applyFill="1"/>
    <xf numFmtId="0" fontId="11" fillId="0" borderId="0" xfId="0" applyFont="1" applyFill="1"/>
    <xf numFmtId="0" fontId="0" fillId="0" borderId="0" xfId="0" applyFill="1"/>
    <xf numFmtId="165" fontId="0" fillId="0" borderId="0" xfId="0" applyNumberFormat="1" applyFill="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192"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10</v>
      </c>
      <c r="C3" s="6" t="e">
        <f>VLOOKUP(C2,#REF!,3,0)</f>
        <v>#REF!</v>
      </c>
    </row>
    <row r="4" spans="1:5" hidden="1" x14ac:dyDescent="0.25">
      <c r="B4" s="3" t="s">
        <v>7</v>
      </c>
      <c r="C4" s="4"/>
    </row>
    <row r="5" spans="1:5" ht="238.7" customHeight="1" x14ac:dyDescent="0.25">
      <c r="A5" s="2"/>
      <c r="B5" s="7" t="s">
        <v>11</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workbookViewId="0"/>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 min="22" max="22" width="9.140625" customWidth="1"/>
  </cols>
  <sheetData>
    <row r="1" spans="1:21" ht="51" customHeight="1" thickBot="1" x14ac:dyDescent="0.3">
      <c r="A1" s="27" t="s">
        <v>12</v>
      </c>
      <c r="B1" s="27"/>
      <c r="C1" s="27"/>
      <c r="D1" s="27"/>
      <c r="E1" s="27"/>
      <c r="F1" s="27"/>
      <c r="G1" s="27"/>
      <c r="H1" s="28" t="s">
        <v>13</v>
      </c>
      <c r="I1" s="28"/>
      <c r="J1" s="28"/>
      <c r="K1" s="28"/>
      <c r="L1" s="28"/>
      <c r="M1" s="28"/>
      <c r="N1" s="29" t="s">
        <v>14</v>
      </c>
      <c r="O1" s="29"/>
      <c r="P1" s="29"/>
      <c r="Q1" s="29"/>
      <c r="R1" s="29"/>
      <c r="S1" s="29"/>
      <c r="T1" s="29"/>
      <c r="U1" s="29"/>
    </row>
    <row r="2" spans="1:21" ht="51" customHeight="1" thickBot="1" x14ac:dyDescent="0.3">
      <c r="A2" s="30" t="s">
        <v>15</v>
      </c>
      <c r="B2" s="30" t="s">
        <v>16</v>
      </c>
      <c r="C2" s="30" t="s">
        <v>17</v>
      </c>
      <c r="D2" s="31" t="s">
        <v>18</v>
      </c>
      <c r="E2" s="31" t="s">
        <v>19</v>
      </c>
      <c r="F2" s="31" t="s">
        <v>20</v>
      </c>
      <c r="G2" s="31" t="s">
        <v>21</v>
      </c>
      <c r="H2" s="32" t="s">
        <v>22</v>
      </c>
      <c r="I2" s="32" t="s">
        <v>23</v>
      </c>
      <c r="J2" s="33" t="s">
        <v>24</v>
      </c>
      <c r="K2" s="33"/>
      <c r="L2" s="33"/>
      <c r="M2" s="33"/>
      <c r="N2" s="34" t="s">
        <v>25</v>
      </c>
      <c r="O2" s="35" t="s">
        <v>26</v>
      </c>
      <c r="P2" s="35" t="s">
        <v>27</v>
      </c>
      <c r="Q2" s="36" t="s">
        <v>28</v>
      </c>
      <c r="R2" s="36"/>
      <c r="S2" s="36"/>
      <c r="T2" s="36"/>
      <c r="U2" s="36"/>
    </row>
    <row r="3" spans="1:21" ht="63" customHeight="1" thickBot="1" x14ac:dyDescent="0.3">
      <c r="A3" s="30"/>
      <c r="B3" s="30"/>
      <c r="C3" s="30"/>
      <c r="D3" s="31"/>
      <c r="E3" s="31"/>
      <c r="F3" s="31"/>
      <c r="G3" s="31"/>
      <c r="H3" s="32"/>
      <c r="I3" s="32"/>
      <c r="J3" s="12" t="s">
        <v>29</v>
      </c>
      <c r="K3" s="12" t="s">
        <v>30</v>
      </c>
      <c r="L3" s="12" t="s">
        <v>31</v>
      </c>
      <c r="M3" s="11" t="s">
        <v>32</v>
      </c>
      <c r="N3" s="34"/>
      <c r="O3" s="35"/>
      <c r="P3" s="35"/>
      <c r="Q3" s="13" t="s">
        <v>33</v>
      </c>
      <c r="R3" s="14" t="s">
        <v>34</v>
      </c>
      <c r="S3" s="13" t="s">
        <v>35</v>
      </c>
      <c r="T3" s="13" t="s">
        <v>36</v>
      </c>
      <c r="U3" s="13" t="s">
        <v>37</v>
      </c>
    </row>
    <row r="4" spans="1:21" ht="146.25" customHeight="1" thickBot="1" x14ac:dyDescent="0.3">
      <c r="A4" s="37" t="s">
        <v>4</v>
      </c>
      <c r="B4" s="38">
        <v>1</v>
      </c>
      <c r="C4" s="39" t="s">
        <v>38</v>
      </c>
      <c r="D4" s="40" t="s">
        <v>39</v>
      </c>
      <c r="E4" s="41" t="s">
        <v>40</v>
      </c>
      <c r="F4" s="15" t="s">
        <v>41</v>
      </c>
      <c r="G4" s="42" t="s">
        <v>42</v>
      </c>
      <c r="H4" s="40" t="s">
        <v>43</v>
      </c>
      <c r="I4" s="40" t="s">
        <v>44</v>
      </c>
      <c r="J4" s="43" t="s">
        <v>45</v>
      </c>
      <c r="K4" s="44" t="s">
        <v>46</v>
      </c>
      <c r="L4" s="44" t="s">
        <v>47</v>
      </c>
      <c r="M4" s="45" t="s">
        <v>48</v>
      </c>
      <c r="N4" s="45" t="s">
        <v>49</v>
      </c>
      <c r="O4" s="46" t="s">
        <v>50</v>
      </c>
      <c r="P4" s="46" t="s">
        <v>51</v>
      </c>
      <c r="Q4" s="47" t="s">
        <v>52</v>
      </c>
      <c r="R4" s="46" t="s">
        <v>53</v>
      </c>
      <c r="S4" s="46" t="s">
        <v>54</v>
      </c>
      <c r="T4" s="48">
        <v>1</v>
      </c>
      <c r="U4" s="47" t="s">
        <v>42</v>
      </c>
    </row>
    <row r="5" spans="1:21" ht="126.75" customHeight="1" thickBot="1" x14ac:dyDescent="0.3">
      <c r="A5" s="37"/>
      <c r="B5" s="38"/>
      <c r="C5" s="39"/>
      <c r="D5" s="40"/>
      <c r="E5" s="41"/>
      <c r="F5" s="16" t="s">
        <v>55</v>
      </c>
      <c r="G5" s="42"/>
      <c r="H5" s="40"/>
      <c r="I5" s="40"/>
      <c r="J5" s="43"/>
      <c r="K5" s="44"/>
      <c r="L5" s="44"/>
      <c r="M5" s="45"/>
      <c r="N5" s="45"/>
      <c r="O5" s="46"/>
      <c r="P5" s="46"/>
      <c r="Q5" s="47"/>
      <c r="R5" s="46"/>
      <c r="S5" s="46"/>
      <c r="T5" s="48"/>
      <c r="U5" s="47"/>
    </row>
    <row r="6" spans="1:21" ht="138.75" customHeight="1" thickBot="1" x14ac:dyDescent="0.3">
      <c r="A6" s="37"/>
      <c r="B6" s="38"/>
      <c r="C6" s="39"/>
      <c r="D6" s="40"/>
      <c r="E6" s="41"/>
      <c r="F6" s="16" t="s">
        <v>56</v>
      </c>
      <c r="G6" s="42"/>
      <c r="H6" s="40"/>
      <c r="I6" s="40"/>
      <c r="J6" s="43"/>
      <c r="K6" s="44"/>
      <c r="L6" s="44"/>
      <c r="M6" s="45"/>
      <c r="N6" s="45"/>
      <c r="O6" s="46"/>
      <c r="P6" s="46"/>
      <c r="Q6" s="47"/>
      <c r="R6" s="46"/>
      <c r="S6" s="46"/>
      <c r="T6" s="48"/>
      <c r="U6" s="47"/>
    </row>
    <row r="7" spans="1:21" ht="152.25" customHeight="1" thickBot="1" x14ac:dyDescent="0.3">
      <c r="A7" s="37"/>
      <c r="B7" s="38">
        <v>2</v>
      </c>
      <c r="C7" s="39"/>
      <c r="D7" s="42" t="s">
        <v>57</v>
      </c>
      <c r="E7" s="41" t="s">
        <v>58</v>
      </c>
      <c r="F7" s="42" t="s">
        <v>59</v>
      </c>
      <c r="G7" s="42" t="s">
        <v>60</v>
      </c>
      <c r="H7" s="42" t="s">
        <v>61</v>
      </c>
      <c r="I7" s="42" t="s">
        <v>44</v>
      </c>
      <c r="J7" s="49" t="s">
        <v>45</v>
      </c>
      <c r="K7" s="50" t="s">
        <v>46</v>
      </c>
      <c r="L7" s="50" t="s">
        <v>47</v>
      </c>
      <c r="M7" s="45"/>
      <c r="N7" s="46" t="s">
        <v>49</v>
      </c>
      <c r="O7" s="46" t="s">
        <v>62</v>
      </c>
      <c r="P7" s="46" t="s">
        <v>63</v>
      </c>
      <c r="Q7" s="47" t="s">
        <v>52</v>
      </c>
      <c r="R7" s="46" t="s">
        <v>53</v>
      </c>
      <c r="S7" s="46" t="s">
        <v>64</v>
      </c>
      <c r="T7" s="46" t="s">
        <v>65</v>
      </c>
      <c r="U7" s="47" t="s">
        <v>42</v>
      </c>
    </row>
    <row r="8" spans="1:21" ht="153" customHeight="1" thickBot="1" x14ac:dyDescent="0.3">
      <c r="A8" s="37"/>
      <c r="B8" s="38"/>
      <c r="C8" s="39"/>
      <c r="D8" s="42"/>
      <c r="E8" s="41"/>
      <c r="F8" s="42"/>
      <c r="G8" s="42"/>
      <c r="H8" s="42"/>
      <c r="I8" s="42"/>
      <c r="J8" s="49"/>
      <c r="K8" s="50"/>
      <c r="L8" s="50"/>
      <c r="M8" s="45"/>
      <c r="N8" s="46"/>
      <c r="O8" s="46"/>
      <c r="P8" s="46"/>
      <c r="Q8" s="47"/>
      <c r="R8" s="46"/>
      <c r="S8" s="46"/>
      <c r="T8" s="46"/>
      <c r="U8" s="47"/>
    </row>
    <row r="9" spans="1:21" ht="119.25" customHeight="1" thickBot="1" x14ac:dyDescent="0.3">
      <c r="A9" s="37"/>
      <c r="B9" s="38"/>
      <c r="C9" s="39"/>
      <c r="D9" s="42"/>
      <c r="E9" s="41"/>
      <c r="F9" s="42"/>
      <c r="G9" s="42"/>
      <c r="H9" s="42"/>
      <c r="I9" s="42"/>
      <c r="J9" s="49"/>
      <c r="K9" s="50"/>
      <c r="L9" s="50"/>
      <c r="M9" s="45"/>
      <c r="N9" s="46"/>
      <c r="O9" s="46"/>
      <c r="P9" s="46"/>
      <c r="Q9" s="47"/>
      <c r="R9" s="46"/>
      <c r="S9" s="46"/>
      <c r="T9" s="46"/>
      <c r="U9" s="47"/>
    </row>
    <row r="10" spans="1:21" ht="133.5" customHeight="1" thickBot="1" x14ac:dyDescent="0.3">
      <c r="A10" s="37"/>
      <c r="B10" s="38"/>
      <c r="C10" s="39"/>
      <c r="D10" s="42"/>
      <c r="E10" s="41"/>
      <c r="F10" s="42"/>
      <c r="G10" s="42"/>
      <c r="H10" s="42"/>
      <c r="I10" s="42"/>
      <c r="J10" s="49"/>
      <c r="K10" s="50"/>
      <c r="L10" s="50"/>
      <c r="M10" s="45"/>
      <c r="N10" s="46"/>
      <c r="O10" s="46"/>
      <c r="P10" s="46"/>
      <c r="Q10" s="47"/>
      <c r="R10" s="46"/>
      <c r="S10" s="46"/>
      <c r="T10" s="46"/>
      <c r="U10" s="47"/>
    </row>
    <row r="11" spans="1:21" ht="124.5" customHeight="1" thickBot="1" x14ac:dyDescent="0.3">
      <c r="A11" s="37"/>
      <c r="B11" s="38">
        <v>3</v>
      </c>
      <c r="C11" s="39"/>
      <c r="D11" s="42" t="s">
        <v>66</v>
      </c>
      <c r="E11" s="42" t="s">
        <v>67</v>
      </c>
      <c r="F11" s="51" t="s">
        <v>68</v>
      </c>
      <c r="G11" s="52" t="s">
        <v>58</v>
      </c>
      <c r="H11" s="51" t="s">
        <v>69</v>
      </c>
      <c r="I11" s="51" t="s">
        <v>44</v>
      </c>
      <c r="J11" s="53" t="s">
        <v>45</v>
      </c>
      <c r="K11" s="50" t="s">
        <v>70</v>
      </c>
      <c r="L11" s="50" t="s">
        <v>47</v>
      </c>
      <c r="M11" s="45"/>
      <c r="N11" s="46" t="s">
        <v>71</v>
      </c>
      <c r="O11" s="46" t="s">
        <v>72</v>
      </c>
      <c r="P11" s="46" t="s">
        <v>73</v>
      </c>
      <c r="Q11" s="47" t="s">
        <v>52</v>
      </c>
      <c r="R11" s="46" t="s">
        <v>53</v>
      </c>
      <c r="S11" s="46" t="s">
        <v>74</v>
      </c>
      <c r="T11" s="48">
        <v>1</v>
      </c>
      <c r="U11" s="47" t="s">
        <v>75</v>
      </c>
    </row>
    <row r="12" spans="1:21" ht="120" customHeight="1" thickBot="1" x14ac:dyDescent="0.3">
      <c r="A12" s="37"/>
      <c r="B12" s="38"/>
      <c r="C12" s="39"/>
      <c r="D12" s="42"/>
      <c r="E12" s="42"/>
      <c r="F12" s="51"/>
      <c r="G12" s="52"/>
      <c r="H12" s="51"/>
      <c r="I12" s="51"/>
      <c r="J12" s="53"/>
      <c r="K12" s="50"/>
      <c r="L12" s="50"/>
      <c r="M12" s="45"/>
      <c r="N12" s="46"/>
      <c r="O12" s="46"/>
      <c r="P12" s="46"/>
      <c r="Q12" s="47"/>
      <c r="R12" s="46"/>
      <c r="S12" s="46"/>
      <c r="T12" s="48"/>
      <c r="U12" s="47"/>
    </row>
    <row r="13" spans="1:21" ht="93.75" customHeight="1" thickBot="1" x14ac:dyDescent="0.3">
      <c r="A13" s="37"/>
      <c r="B13" s="38"/>
      <c r="C13" s="39"/>
      <c r="D13" s="42"/>
      <c r="E13" s="42"/>
      <c r="F13" s="51"/>
      <c r="G13" s="52"/>
      <c r="H13" s="51"/>
      <c r="I13" s="51"/>
      <c r="J13" s="53"/>
      <c r="K13" s="50"/>
      <c r="L13" s="50"/>
      <c r="M13" s="45"/>
      <c r="N13" s="46"/>
      <c r="O13" s="46"/>
      <c r="P13" s="46"/>
      <c r="Q13" s="47"/>
      <c r="R13" s="46"/>
      <c r="S13" s="46"/>
      <c r="T13" s="48"/>
      <c r="U13" s="47"/>
    </row>
    <row r="14" spans="1:21" ht="91.5" customHeight="1" thickBot="1" x14ac:dyDescent="0.3">
      <c r="A14" s="37"/>
      <c r="B14" s="38"/>
      <c r="C14" s="39"/>
      <c r="D14" s="42"/>
      <c r="E14" s="42"/>
      <c r="F14" s="54" t="s">
        <v>76</v>
      </c>
      <c r="G14" s="52"/>
      <c r="H14" s="54" t="s">
        <v>77</v>
      </c>
      <c r="I14" s="54" t="s">
        <v>44</v>
      </c>
      <c r="J14" s="53"/>
      <c r="K14" s="50" t="s">
        <v>46</v>
      </c>
      <c r="L14" s="50" t="s">
        <v>47</v>
      </c>
      <c r="M14" s="45"/>
      <c r="N14" s="46"/>
      <c r="O14" s="46"/>
      <c r="P14" s="46"/>
      <c r="Q14" s="47"/>
      <c r="R14" s="46"/>
      <c r="S14" s="46"/>
      <c r="T14" s="48"/>
      <c r="U14" s="47"/>
    </row>
    <row r="15" spans="1:21" ht="93.75" customHeight="1" thickBot="1" x14ac:dyDescent="0.3">
      <c r="A15" s="37"/>
      <c r="B15" s="38"/>
      <c r="C15" s="39"/>
      <c r="D15" s="42"/>
      <c r="E15" s="42"/>
      <c r="F15" s="54"/>
      <c r="G15" s="52"/>
      <c r="H15" s="54"/>
      <c r="I15" s="54"/>
      <c r="J15" s="53"/>
      <c r="K15" s="50"/>
      <c r="L15" s="50"/>
      <c r="M15" s="45"/>
      <c r="N15" s="46"/>
      <c r="O15" s="46"/>
      <c r="P15" s="46"/>
      <c r="Q15" s="47"/>
      <c r="R15" s="46"/>
      <c r="S15" s="46"/>
      <c r="T15" s="48"/>
      <c r="U15" s="47"/>
    </row>
    <row r="16" spans="1:21" ht="69.75" customHeight="1" thickBot="1" x14ac:dyDescent="0.3">
      <c r="A16" s="37"/>
      <c r="B16" s="38"/>
      <c r="C16" s="39"/>
      <c r="D16" s="42"/>
      <c r="E16" s="42"/>
      <c r="F16" s="54"/>
      <c r="G16" s="52"/>
      <c r="H16" s="54"/>
      <c r="I16" s="54"/>
      <c r="J16" s="53"/>
      <c r="K16" s="50"/>
      <c r="L16" s="50"/>
      <c r="M16" s="45"/>
      <c r="N16" s="46"/>
      <c r="O16" s="46"/>
      <c r="P16" s="46"/>
      <c r="Q16" s="47"/>
      <c r="R16" s="46"/>
      <c r="S16" s="46"/>
      <c r="T16" s="48"/>
      <c r="U16" s="47"/>
    </row>
    <row r="17" spans="1:21" ht="155.25" customHeight="1" thickBot="1" x14ac:dyDescent="0.3">
      <c r="A17" s="37"/>
      <c r="B17" s="38">
        <v>4</v>
      </c>
      <c r="C17" s="39"/>
      <c r="D17" s="42" t="s">
        <v>78</v>
      </c>
      <c r="E17" s="42" t="s">
        <v>79</v>
      </c>
      <c r="F17" s="17" t="s">
        <v>80</v>
      </c>
      <c r="G17" s="52" t="s">
        <v>81</v>
      </c>
      <c r="H17" s="55" t="s">
        <v>82</v>
      </c>
      <c r="I17" s="55" t="s">
        <v>82</v>
      </c>
      <c r="J17" s="56"/>
      <c r="K17" s="18"/>
      <c r="L17" s="18"/>
      <c r="M17" s="45"/>
      <c r="N17" s="57"/>
      <c r="O17" s="19"/>
      <c r="P17" s="20"/>
      <c r="Q17" s="21"/>
      <c r="R17" s="20"/>
      <c r="S17" s="22"/>
      <c r="T17" s="21"/>
      <c r="U17" s="57"/>
    </row>
    <row r="18" spans="1:21" ht="147" customHeight="1" thickBot="1" x14ac:dyDescent="0.3">
      <c r="A18" s="37"/>
      <c r="B18" s="38"/>
      <c r="C18" s="39"/>
      <c r="D18" s="42"/>
      <c r="E18" s="42"/>
      <c r="F18" s="54" t="s">
        <v>83</v>
      </c>
      <c r="G18" s="52"/>
      <c r="H18" s="55"/>
      <c r="I18" s="55"/>
      <c r="J18" s="56"/>
      <c r="K18" s="18"/>
      <c r="L18" s="18"/>
      <c r="M18" s="45"/>
      <c r="N18" s="57"/>
      <c r="O18" s="19"/>
      <c r="P18" s="20"/>
      <c r="Q18" s="21"/>
      <c r="R18" s="20"/>
      <c r="S18" s="22"/>
      <c r="T18" s="21"/>
      <c r="U18" s="57"/>
    </row>
    <row r="19" spans="1:21" ht="180" customHeight="1" thickBot="1" x14ac:dyDescent="0.3">
      <c r="A19" s="37"/>
      <c r="B19" s="38"/>
      <c r="C19" s="39"/>
      <c r="D19" s="42"/>
      <c r="E19" s="42"/>
      <c r="F19" s="54"/>
      <c r="G19" s="52"/>
      <c r="H19" s="23" t="s">
        <v>82</v>
      </c>
      <c r="I19" s="24" t="s">
        <v>82</v>
      </c>
      <c r="J19" s="56"/>
      <c r="K19" s="18"/>
      <c r="L19" s="18"/>
      <c r="M19" s="45"/>
      <c r="N19" s="57"/>
      <c r="O19" s="19"/>
      <c r="P19" s="20"/>
      <c r="Q19" s="21"/>
      <c r="R19" s="20"/>
      <c r="S19" s="22"/>
      <c r="T19" s="21"/>
      <c r="U19" s="57"/>
    </row>
    <row r="20" spans="1:21" ht="39.950000000000003" customHeight="1" x14ac:dyDescent="0.25">
      <c r="A20" s="25"/>
      <c r="B20" s="26"/>
      <c r="C20" s="26"/>
      <c r="D20" s="25"/>
      <c r="E20" s="26"/>
      <c r="F20" s="26"/>
      <c r="G20" s="25"/>
      <c r="H20" s="25"/>
      <c r="I20" s="25"/>
    </row>
    <row r="21" spans="1:21" ht="39.950000000000003" customHeight="1" x14ac:dyDescent="0.25">
      <c r="A21" s="25"/>
      <c r="B21" s="26"/>
      <c r="C21" s="26"/>
      <c r="D21" s="25"/>
      <c r="E21" s="26"/>
      <c r="F21" s="26"/>
      <c r="G21" s="25"/>
    </row>
    <row r="22" spans="1:21" ht="39.950000000000003" customHeight="1" x14ac:dyDescent="0.25">
      <c r="A22" s="25"/>
      <c r="B22" s="26"/>
      <c r="C22" s="26"/>
      <c r="D22" s="25"/>
      <c r="E22" s="26"/>
      <c r="F22" s="26"/>
      <c r="G22" s="26"/>
    </row>
    <row r="23" spans="1:21" ht="39.950000000000003" customHeight="1" x14ac:dyDescent="0.25">
      <c r="A23" s="25"/>
      <c r="B23" s="26"/>
      <c r="C23" s="26"/>
      <c r="D23" s="25"/>
      <c r="E23" s="26"/>
      <c r="F23" s="26"/>
      <c r="G23" s="26"/>
    </row>
    <row r="24" spans="1:21" ht="39.950000000000003" customHeight="1" x14ac:dyDescent="0.25">
      <c r="A24" s="25"/>
      <c r="B24" s="26"/>
      <c r="C24" s="26"/>
      <c r="D24" s="25"/>
      <c r="E24" s="26"/>
      <c r="F24" s="26"/>
      <c r="G24" s="26"/>
    </row>
    <row r="25" spans="1:21" ht="39.950000000000003" customHeight="1" x14ac:dyDescent="0.25">
      <c r="A25" s="25"/>
      <c r="B25" s="26"/>
      <c r="C25" s="26"/>
      <c r="D25" s="25"/>
      <c r="E25" s="26"/>
      <c r="F25" s="26"/>
      <c r="G25" s="26"/>
    </row>
    <row r="26" spans="1:21" ht="39.950000000000003" customHeight="1" x14ac:dyDescent="0.25">
      <c r="A26" s="25"/>
      <c r="B26" s="26"/>
      <c r="C26" s="26"/>
      <c r="D26" s="25"/>
      <c r="E26" s="26"/>
      <c r="F26" s="26"/>
      <c r="G26" s="26"/>
    </row>
    <row r="27" spans="1:21" ht="39.950000000000003" customHeight="1" x14ac:dyDescent="0.25">
      <c r="A27" s="25"/>
      <c r="B27" s="26"/>
      <c r="C27" s="26"/>
      <c r="D27" s="25"/>
      <c r="E27" s="26"/>
      <c r="F27" s="26"/>
      <c r="G27" s="26"/>
    </row>
    <row r="28" spans="1:21" ht="39.950000000000003" customHeight="1" x14ac:dyDescent="0.25">
      <c r="A28" s="25"/>
      <c r="B28" s="26"/>
      <c r="C28" s="26"/>
      <c r="D28" s="25"/>
      <c r="E28" s="26"/>
      <c r="F28" s="26"/>
      <c r="G28" s="26"/>
    </row>
    <row r="29" spans="1:21" ht="39.950000000000003" customHeight="1" x14ac:dyDescent="0.25">
      <c r="A29" s="25"/>
      <c r="B29" s="26"/>
      <c r="C29" s="26"/>
      <c r="D29" s="25"/>
      <c r="E29" s="26"/>
      <c r="F29" s="26"/>
      <c r="G29" s="26"/>
    </row>
    <row r="30" spans="1:21" ht="39.950000000000003" customHeight="1" x14ac:dyDescent="0.25">
      <c r="A30" s="25"/>
      <c r="B30" s="26"/>
      <c r="C30" s="26"/>
      <c r="D30" s="25"/>
      <c r="E30" s="26"/>
      <c r="F30" s="26"/>
      <c r="G30" s="26"/>
    </row>
    <row r="31" spans="1:21" ht="39.950000000000003" customHeight="1" x14ac:dyDescent="0.25">
      <c r="A31" s="25"/>
      <c r="B31" s="26"/>
      <c r="C31" s="26"/>
      <c r="D31" s="25"/>
      <c r="E31" s="26"/>
      <c r="F31" s="26"/>
      <c r="G31" s="26"/>
    </row>
    <row r="32" spans="1:21" ht="39.950000000000003" customHeight="1" x14ac:dyDescent="0.25">
      <c r="A32" s="25"/>
      <c r="B32" s="26"/>
      <c r="C32" s="26"/>
      <c r="D32" s="25"/>
      <c r="E32" s="26"/>
      <c r="F32" s="26"/>
      <c r="G32" s="26"/>
    </row>
    <row r="33" spans="1:7" ht="39.950000000000003" customHeight="1" x14ac:dyDescent="0.25">
      <c r="A33" s="25"/>
      <c r="B33" s="26"/>
      <c r="C33" s="26"/>
      <c r="D33" s="25"/>
      <c r="E33" s="26"/>
      <c r="F33" s="26"/>
      <c r="G33" s="26"/>
    </row>
    <row r="34" spans="1:7" ht="39.950000000000003" customHeight="1" x14ac:dyDescent="0.25">
      <c r="A34" s="25"/>
      <c r="B34" s="26"/>
      <c r="C34" s="26"/>
      <c r="D34" s="25"/>
      <c r="E34" s="26"/>
      <c r="F34" s="26"/>
      <c r="G34" s="26"/>
    </row>
    <row r="35" spans="1:7" ht="39.950000000000003" customHeight="1" x14ac:dyDescent="0.25">
      <c r="A35" s="25"/>
      <c r="B35" s="26"/>
      <c r="C35" s="26"/>
      <c r="D35" s="25"/>
      <c r="E35" s="26"/>
      <c r="F35" s="26"/>
      <c r="G35" s="26"/>
    </row>
    <row r="36" spans="1:7" ht="39.950000000000003" customHeight="1" x14ac:dyDescent="0.25">
      <c r="A36" s="25"/>
      <c r="B36" s="26"/>
      <c r="C36" s="26"/>
      <c r="D36" s="25"/>
      <c r="E36" s="26"/>
      <c r="F36" s="26"/>
      <c r="G36" s="26"/>
    </row>
    <row r="37" spans="1:7" ht="39.950000000000003" customHeight="1" x14ac:dyDescent="0.25">
      <c r="A37" s="25"/>
      <c r="B37" s="26"/>
      <c r="C37" s="26"/>
      <c r="D37" s="25"/>
      <c r="E37" s="26"/>
      <c r="F37" s="26"/>
      <c r="G37" s="26"/>
    </row>
    <row r="38" spans="1:7" ht="39.950000000000003" customHeight="1" x14ac:dyDescent="0.25">
      <c r="A38" s="25"/>
      <c r="B38" s="26"/>
      <c r="C38" s="26"/>
      <c r="D38" s="25"/>
      <c r="E38" s="26"/>
      <c r="F38" s="26"/>
      <c r="G38" s="26"/>
    </row>
    <row r="39" spans="1:7" ht="39.950000000000003" customHeight="1" x14ac:dyDescent="0.25">
      <c r="A39" s="25"/>
      <c r="B39" s="26"/>
      <c r="C39" s="26"/>
      <c r="D39" s="25"/>
      <c r="E39" s="26"/>
      <c r="F39" s="26"/>
      <c r="G39" s="26"/>
    </row>
    <row r="40" spans="1:7" ht="39.950000000000003" customHeight="1" x14ac:dyDescent="0.25">
      <c r="A40" s="25"/>
      <c r="B40" s="26"/>
      <c r="C40" s="26"/>
      <c r="D40" s="25"/>
      <c r="E40" s="26"/>
      <c r="F40" s="26"/>
      <c r="G40" s="25"/>
    </row>
    <row r="41" spans="1:7" ht="39.950000000000003" customHeight="1" x14ac:dyDescent="0.25">
      <c r="A41" s="25"/>
      <c r="B41" s="26"/>
      <c r="C41" s="26"/>
      <c r="D41" s="25"/>
      <c r="E41" s="26"/>
      <c r="F41" s="26"/>
      <c r="G41" s="25"/>
    </row>
  </sheetData>
  <mergeCells count="88">
    <mergeCell ref="J17:J19"/>
    <mergeCell ref="N17:N19"/>
    <mergeCell ref="U17:U19"/>
    <mergeCell ref="F18:F19"/>
    <mergeCell ref="B17:B19"/>
    <mergeCell ref="D17:D19"/>
    <mergeCell ref="E17:E19"/>
    <mergeCell ref="G17:G19"/>
    <mergeCell ref="H17:H18"/>
    <mergeCell ref="I17:I18"/>
    <mergeCell ref="Q11:Q16"/>
    <mergeCell ref="R11:R16"/>
    <mergeCell ref="S11:S16"/>
    <mergeCell ref="T11:T16"/>
    <mergeCell ref="U11:U16"/>
    <mergeCell ref="F14:F16"/>
    <mergeCell ref="H14:H16"/>
    <mergeCell ref="I14:I16"/>
    <mergeCell ref="K14:K16"/>
    <mergeCell ref="L14:L16"/>
    <mergeCell ref="H11:H13"/>
    <mergeCell ref="I11:I13"/>
    <mergeCell ref="J11:J16"/>
    <mergeCell ref="K11:K13"/>
    <mergeCell ref="L11:L13"/>
    <mergeCell ref="N11:N16"/>
    <mergeCell ref="Q7:Q10"/>
    <mergeCell ref="R7:R10"/>
    <mergeCell ref="S7:S10"/>
    <mergeCell ref="T7:T10"/>
    <mergeCell ref="U7:U10"/>
    <mergeCell ref="B11:B16"/>
    <mergeCell ref="D11:D16"/>
    <mergeCell ref="E11:E16"/>
    <mergeCell ref="F11:F13"/>
    <mergeCell ref="G11:G16"/>
    <mergeCell ref="H7:H10"/>
    <mergeCell ref="I7:I10"/>
    <mergeCell ref="J7:J10"/>
    <mergeCell ref="K7:K10"/>
    <mergeCell ref="L7:L10"/>
    <mergeCell ref="N7:N10"/>
    <mergeCell ref="Q4:Q6"/>
    <mergeCell ref="R4:R6"/>
    <mergeCell ref="S4:S6"/>
    <mergeCell ref="T4:T6"/>
    <mergeCell ref="U4:U6"/>
    <mergeCell ref="B7:B10"/>
    <mergeCell ref="D7:D10"/>
    <mergeCell ref="E7:E10"/>
    <mergeCell ref="F7:F10"/>
    <mergeCell ref="G7:G10"/>
    <mergeCell ref="K4:K6"/>
    <mergeCell ref="L4:L6"/>
    <mergeCell ref="M4:M19"/>
    <mergeCell ref="N4:N6"/>
    <mergeCell ref="O4:O6"/>
    <mergeCell ref="P4:P6"/>
    <mergeCell ref="O7:O10"/>
    <mergeCell ref="P7:P10"/>
    <mergeCell ref="O11:O16"/>
    <mergeCell ref="P11:P16"/>
    <mergeCell ref="Q2:U2"/>
    <mergeCell ref="A4:A19"/>
    <mergeCell ref="B4:B6"/>
    <mergeCell ref="C4:C19"/>
    <mergeCell ref="D4:D6"/>
    <mergeCell ref="E4:E6"/>
    <mergeCell ref="G4:G6"/>
    <mergeCell ref="H4:H6"/>
    <mergeCell ref="I4:I6"/>
    <mergeCell ref="J4:J6"/>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6">
    <dataValidation type="list" allowBlank="1" showInputMessage="1" showErrorMessage="1" sqref="G4 G11">
      <formula1>soggetti</formula1>
    </dataValidation>
    <dataValidation type="list" allowBlank="1" showInputMessage="1" showErrorMessage="1" sqref="G7">
      <formula1>"Presidente/Funzionario/Operativo"</formula1>
    </dataValidation>
    <dataValidation type="list" allowBlank="1" showInputMessage="1" showErrorMessage="1" sqref="G17">
      <formula1>"Presidente/Dirigente"</formula1>
    </dataValidation>
    <dataValidation type="list" allowBlank="1" showInputMessage="1" showErrorMessage="1" sqref="J4 J7 J11 J17">
      <formula1>"Alto,Altissimo"</formula1>
    </dataValidation>
    <dataValidation type="list" allowBlank="1" showInputMessage="1" showErrorMessage="1" sqref="K4 K7 K11 K14 K17:K19">
      <formula1>"Molto bassa,Bassa,Media,Alta,Altissima"</formula1>
    </dataValidation>
    <dataValidation type="list" allowBlank="1" showInputMessage="1" showErrorMessage="1" sqref="L4 L7 L11 L14 L17:L19">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7"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H20:I20 G20:G41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60" customWidth="1"/>
    <col min="4" max="4" width="14.42578125" customWidth="1"/>
    <col min="5" max="5" width="9.140625" customWidth="1"/>
  </cols>
  <sheetData>
    <row r="1" spans="1:37" x14ac:dyDescent="0.25">
      <c r="A1" s="58" t="s">
        <v>84</v>
      </c>
      <c r="B1" s="58" t="s">
        <v>85</v>
      </c>
      <c r="C1" s="58" t="s">
        <v>86</v>
      </c>
      <c r="D1" s="58" t="s">
        <v>40</v>
      </c>
    </row>
    <row r="2" spans="1:37" ht="90" x14ac:dyDescent="0.25">
      <c r="A2" s="58" t="s">
        <v>87</v>
      </c>
      <c r="B2" s="58" t="s">
        <v>88</v>
      </c>
      <c r="C2" s="58" t="s">
        <v>89</v>
      </c>
      <c r="D2" s="59" t="s">
        <v>90</v>
      </c>
    </row>
    <row r="3" spans="1:37" ht="45" x14ac:dyDescent="0.25">
      <c r="A3" s="58" t="s">
        <v>91</v>
      </c>
      <c r="B3" s="58" t="s">
        <v>92</v>
      </c>
      <c r="C3" s="58" t="s">
        <v>93</v>
      </c>
      <c r="D3" s="59" t="s">
        <v>90</v>
      </c>
    </row>
    <row r="4" spans="1:37" ht="45" x14ac:dyDescent="0.25">
      <c r="A4" s="58" t="s">
        <v>94</v>
      </c>
      <c r="B4" s="58" t="s">
        <v>95</v>
      </c>
      <c r="C4" s="58" t="s">
        <v>96</v>
      </c>
      <c r="D4" s="59" t="s">
        <v>90</v>
      </c>
    </row>
    <row r="5" spans="1:37" ht="45" x14ac:dyDescent="0.25">
      <c r="A5" s="58" t="s">
        <v>97</v>
      </c>
      <c r="B5" s="58" t="s">
        <v>98</v>
      </c>
      <c r="C5" s="58" t="s">
        <v>99</v>
      </c>
      <c r="D5" s="59" t="s">
        <v>90</v>
      </c>
    </row>
    <row r="6" spans="1:37" ht="285" x14ac:dyDescent="0.25">
      <c r="A6" s="58" t="s">
        <v>100</v>
      </c>
      <c r="B6" s="58" t="s">
        <v>101</v>
      </c>
      <c r="C6" s="58" t="s">
        <v>102</v>
      </c>
      <c r="D6" s="59" t="s">
        <v>90</v>
      </c>
    </row>
    <row r="7" spans="1:37" ht="120" x14ac:dyDescent="0.25">
      <c r="A7" s="58" t="s">
        <v>103</v>
      </c>
      <c r="B7" s="58" t="s">
        <v>104</v>
      </c>
      <c r="C7" s="58" t="s">
        <v>105</v>
      </c>
      <c r="D7" s="59" t="s">
        <v>106</v>
      </c>
      <c r="AK7" t="s">
        <v>107</v>
      </c>
    </row>
    <row r="8" spans="1:37" ht="105" x14ac:dyDescent="0.25">
      <c r="A8" s="58" t="s">
        <v>108</v>
      </c>
      <c r="B8" s="58" t="s">
        <v>109</v>
      </c>
      <c r="C8" s="58" t="s">
        <v>110</v>
      </c>
      <c r="D8" s="59" t="s">
        <v>111</v>
      </c>
      <c r="AK8" t="s">
        <v>107</v>
      </c>
    </row>
    <row r="9" spans="1:37" ht="75" x14ac:dyDescent="0.25">
      <c r="A9" s="58" t="s">
        <v>112</v>
      </c>
      <c r="B9" s="58" t="s">
        <v>113</v>
      </c>
      <c r="C9" s="58" t="s">
        <v>114</v>
      </c>
      <c r="D9" s="59" t="s">
        <v>115</v>
      </c>
      <c r="AK9" t="s">
        <v>107</v>
      </c>
    </row>
    <row r="10" spans="1:37" ht="90" x14ac:dyDescent="0.25">
      <c r="A10" s="58" t="s">
        <v>116</v>
      </c>
      <c r="B10" s="58" t="s">
        <v>117</v>
      </c>
      <c r="C10" s="58" t="s">
        <v>118</v>
      </c>
      <c r="D10" s="59" t="s">
        <v>119</v>
      </c>
      <c r="AK10" t="s">
        <v>107</v>
      </c>
    </row>
    <row r="11" spans="1:37" ht="165" x14ac:dyDescent="0.25">
      <c r="A11" s="58" t="s">
        <v>120</v>
      </c>
      <c r="B11" s="58" t="s">
        <v>121</v>
      </c>
      <c r="C11" s="58" t="s">
        <v>122</v>
      </c>
      <c r="D11" s="59" t="s">
        <v>90</v>
      </c>
      <c r="AK11" t="s">
        <v>123</v>
      </c>
    </row>
    <row r="12" spans="1:37" ht="105" x14ac:dyDescent="0.25">
      <c r="A12" s="58" t="s">
        <v>124</v>
      </c>
      <c r="B12" s="58" t="s">
        <v>125</v>
      </c>
      <c r="C12" s="58" t="s">
        <v>126</v>
      </c>
      <c r="D12" s="59" t="s">
        <v>127</v>
      </c>
      <c r="AK12" t="s">
        <v>123</v>
      </c>
    </row>
    <row r="13" spans="1:37" ht="135" x14ac:dyDescent="0.25">
      <c r="A13" s="58" t="s">
        <v>128</v>
      </c>
      <c r="B13" s="58" t="s">
        <v>129</v>
      </c>
      <c r="C13" s="58" t="s">
        <v>130</v>
      </c>
      <c r="D13" s="59" t="s">
        <v>131</v>
      </c>
      <c r="AK13" t="s">
        <v>123</v>
      </c>
    </row>
    <row r="14" spans="1:37" ht="75" x14ac:dyDescent="0.25">
      <c r="A14" s="58" t="s">
        <v>132</v>
      </c>
      <c r="B14" s="58" t="s">
        <v>133</v>
      </c>
      <c r="C14" s="58" t="s">
        <v>134</v>
      </c>
      <c r="D14" s="59" t="s">
        <v>135</v>
      </c>
      <c r="AK14" t="s">
        <v>123</v>
      </c>
    </row>
    <row r="15" spans="1:37" ht="90" x14ac:dyDescent="0.25">
      <c r="A15" s="58" t="s">
        <v>136</v>
      </c>
      <c r="B15" s="58" t="s">
        <v>137</v>
      </c>
      <c r="C15" s="58" t="s">
        <v>138</v>
      </c>
      <c r="D15" s="59" t="s">
        <v>139</v>
      </c>
      <c r="AK15" t="s">
        <v>123</v>
      </c>
    </row>
    <row r="16" spans="1:37" ht="135" x14ac:dyDescent="0.25">
      <c r="A16" s="58" t="s">
        <v>140</v>
      </c>
      <c r="B16" s="58" t="s">
        <v>141</v>
      </c>
      <c r="C16" s="58" t="s">
        <v>142</v>
      </c>
      <c r="D16" s="59" t="s">
        <v>143</v>
      </c>
      <c r="AK16" t="s">
        <v>123</v>
      </c>
    </row>
    <row r="17" spans="1:37" ht="180" x14ac:dyDescent="0.25">
      <c r="A17" s="58" t="s">
        <v>144</v>
      </c>
      <c r="B17" s="58" t="s">
        <v>145</v>
      </c>
      <c r="C17" s="58" t="s">
        <v>146</v>
      </c>
      <c r="D17" s="59" t="s">
        <v>147</v>
      </c>
      <c r="AK17" t="s">
        <v>148</v>
      </c>
    </row>
    <row r="18" spans="1:37" ht="150" x14ac:dyDescent="0.25">
      <c r="A18" s="58" t="s">
        <v>149</v>
      </c>
      <c r="B18" s="58" t="s">
        <v>150</v>
      </c>
      <c r="C18" s="58" t="s">
        <v>151</v>
      </c>
      <c r="D18" s="59" t="s">
        <v>152</v>
      </c>
      <c r="AK18" t="s">
        <v>148</v>
      </c>
    </row>
    <row r="19" spans="1:37" ht="90" x14ac:dyDescent="0.25">
      <c r="A19" s="58" t="s">
        <v>153</v>
      </c>
      <c r="B19" s="58" t="s">
        <v>154</v>
      </c>
      <c r="C19" s="58" t="s">
        <v>155</v>
      </c>
      <c r="D19" s="59" t="s">
        <v>156</v>
      </c>
      <c r="AK19" t="s">
        <v>148</v>
      </c>
    </row>
    <row r="20" spans="1:37" ht="105" x14ac:dyDescent="0.25">
      <c r="A20" s="58" t="s">
        <v>157</v>
      </c>
      <c r="B20" s="58" t="s">
        <v>158</v>
      </c>
      <c r="C20" s="58" t="s">
        <v>159</v>
      </c>
      <c r="D20" s="59" t="s">
        <v>160</v>
      </c>
      <c r="AK20" t="s">
        <v>148</v>
      </c>
    </row>
    <row r="21" spans="1:37" ht="105" x14ac:dyDescent="0.25">
      <c r="A21" s="58" t="s">
        <v>161</v>
      </c>
      <c r="B21" s="58" t="s">
        <v>162</v>
      </c>
      <c r="C21" s="58" t="s">
        <v>163</v>
      </c>
      <c r="D21" s="59" t="s">
        <v>164</v>
      </c>
      <c r="AK21" t="s">
        <v>148</v>
      </c>
    </row>
    <row r="22" spans="1:37" ht="120" x14ac:dyDescent="0.25">
      <c r="A22" s="58" t="s">
        <v>165</v>
      </c>
      <c r="B22" s="58" t="s">
        <v>166</v>
      </c>
      <c r="C22" s="58" t="s">
        <v>167</v>
      </c>
      <c r="D22" s="59" t="s">
        <v>168</v>
      </c>
      <c r="AK22" t="s">
        <v>148</v>
      </c>
    </row>
    <row r="23" spans="1:37" ht="45" x14ac:dyDescent="0.25">
      <c r="A23" s="58" t="s">
        <v>169</v>
      </c>
      <c r="B23" s="58" t="s">
        <v>170</v>
      </c>
      <c r="C23" s="58" t="s">
        <v>171</v>
      </c>
      <c r="D23" s="59" t="s">
        <v>172</v>
      </c>
      <c r="AK23" t="s">
        <v>148</v>
      </c>
    </row>
    <row r="24" spans="1:37" ht="135" x14ac:dyDescent="0.25">
      <c r="A24" s="58" t="s">
        <v>173</v>
      </c>
      <c r="B24" s="58" t="s">
        <v>174</v>
      </c>
      <c r="C24" s="58" t="s">
        <v>175</v>
      </c>
      <c r="D24" s="59" t="s">
        <v>176</v>
      </c>
      <c r="AK24" t="s">
        <v>148</v>
      </c>
    </row>
    <row r="25" spans="1:37" ht="105" x14ac:dyDescent="0.25">
      <c r="A25" s="58" t="s">
        <v>177</v>
      </c>
      <c r="B25" s="58" t="s">
        <v>178</v>
      </c>
      <c r="C25" s="58" t="s">
        <v>179</v>
      </c>
      <c r="D25" s="59" t="s">
        <v>180</v>
      </c>
      <c r="AK25" t="s">
        <v>181</v>
      </c>
    </row>
    <row r="26" spans="1:37" ht="75" x14ac:dyDescent="0.25">
      <c r="A26" s="58" t="s">
        <v>182</v>
      </c>
      <c r="B26" s="58" t="s">
        <v>183</v>
      </c>
      <c r="C26" s="58" t="s">
        <v>184</v>
      </c>
      <c r="D26" s="59" t="s">
        <v>185</v>
      </c>
      <c r="AK26" t="s">
        <v>181</v>
      </c>
    </row>
    <row r="27" spans="1:37" ht="165" x14ac:dyDescent="0.25">
      <c r="A27" s="58" t="s">
        <v>186</v>
      </c>
      <c r="B27" s="58" t="s">
        <v>187</v>
      </c>
      <c r="C27" s="58" t="s">
        <v>188</v>
      </c>
      <c r="D27" s="59" t="s">
        <v>189</v>
      </c>
      <c r="AK27" t="s">
        <v>181</v>
      </c>
    </row>
    <row r="28" spans="1:37" ht="120" x14ac:dyDescent="0.25">
      <c r="A28" s="58" t="s">
        <v>190</v>
      </c>
      <c r="B28" s="58" t="s">
        <v>191</v>
      </c>
      <c r="C28" s="58" t="s">
        <v>192</v>
      </c>
      <c r="D28" s="59" t="s">
        <v>193</v>
      </c>
      <c r="AK28" t="s">
        <v>181</v>
      </c>
    </row>
    <row r="29" spans="1:37" ht="90" x14ac:dyDescent="0.25">
      <c r="A29" s="58" t="s">
        <v>194</v>
      </c>
      <c r="B29" s="58" t="s">
        <v>195</v>
      </c>
      <c r="C29" s="58" t="s">
        <v>196</v>
      </c>
      <c r="D29" s="59" t="s">
        <v>197</v>
      </c>
      <c r="AK29" t="s">
        <v>181</v>
      </c>
    </row>
    <row r="30" spans="1:37" ht="75" x14ac:dyDescent="0.25">
      <c r="A30" s="58" t="s">
        <v>198</v>
      </c>
      <c r="B30" s="58" t="s">
        <v>199</v>
      </c>
      <c r="C30" s="58" t="s">
        <v>200</v>
      </c>
      <c r="D30" s="59" t="s">
        <v>201</v>
      </c>
      <c r="AK30" t="s">
        <v>181</v>
      </c>
    </row>
    <row r="31" spans="1:37" ht="105" x14ac:dyDescent="0.25">
      <c r="A31" s="58" t="s">
        <v>202</v>
      </c>
      <c r="B31" s="58" t="s">
        <v>203</v>
      </c>
      <c r="C31" s="58" t="s">
        <v>204</v>
      </c>
      <c r="D31" s="59" t="s">
        <v>205</v>
      </c>
      <c r="AK31" t="s">
        <v>181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206</v>
      </c>
    </row>
    <row r="3" spans="1:9" ht="18.75" x14ac:dyDescent="0.3">
      <c r="B3" s="61" t="s">
        <v>207</v>
      </c>
    </row>
    <row r="4" spans="1:9" ht="18.75" x14ac:dyDescent="0.3">
      <c r="B4" s="62" t="s">
        <v>208</v>
      </c>
      <c r="I4" s="63" t="s">
        <v>209</v>
      </c>
    </row>
    <row r="5" spans="1:9" ht="18.75" x14ac:dyDescent="0.3">
      <c r="B5" s="62" t="s">
        <v>210</v>
      </c>
      <c r="I5" s="64" t="s">
        <v>211</v>
      </c>
    </row>
    <row r="6" spans="1:9" ht="18.75" x14ac:dyDescent="0.3">
      <c r="B6" s="62" t="s">
        <v>58</v>
      </c>
      <c r="I6" s="65" t="s">
        <v>212</v>
      </c>
    </row>
    <row r="7" spans="1:9" ht="18.75" x14ac:dyDescent="0.3">
      <c r="B7" s="62" t="s">
        <v>213</v>
      </c>
      <c r="I7" s="64" t="s">
        <v>214</v>
      </c>
    </row>
    <row r="8" spans="1:9" ht="18.75" x14ac:dyDescent="0.3">
      <c r="B8" s="62" t="s">
        <v>42</v>
      </c>
      <c r="I8" s="64" t="s">
        <v>215</v>
      </c>
    </row>
    <row r="9" spans="1:9" ht="18.75" x14ac:dyDescent="0.3">
      <c r="B9" s="61" t="s">
        <v>216</v>
      </c>
      <c r="I9" s="64" t="s">
        <v>217</v>
      </c>
    </row>
    <row r="10" spans="1:9" ht="18.75" x14ac:dyDescent="0.3">
      <c r="B10" s="61" t="s">
        <v>218</v>
      </c>
      <c r="I10" s="64" t="s">
        <v>219</v>
      </c>
    </row>
    <row r="11" spans="1:9" ht="18.75" x14ac:dyDescent="0.3">
      <c r="B11" s="62" t="s">
        <v>220</v>
      </c>
    </row>
    <row r="12" spans="1:9" ht="18.75" x14ac:dyDescent="0.3">
      <c r="B12" s="62" t="s">
        <v>221</v>
      </c>
    </row>
    <row r="13" spans="1:9" x14ac:dyDescent="0.25">
      <c r="A13" s="3" t="s">
        <v>222</v>
      </c>
      <c r="C13" s="47" t="s">
        <v>223</v>
      </c>
      <c r="D13" s="47"/>
    </row>
    <row r="14" spans="1:9" x14ac:dyDescent="0.25">
      <c r="B14" t="s">
        <v>224</v>
      </c>
      <c r="D14" t="s">
        <v>225</v>
      </c>
    </row>
    <row r="15" spans="1:9" x14ac:dyDescent="0.25">
      <c r="B15" t="s">
        <v>226</v>
      </c>
      <c r="D15" t="s">
        <v>227</v>
      </c>
    </row>
    <row r="16" spans="1:9" x14ac:dyDescent="0.25">
      <c r="D16" t="s">
        <v>214</v>
      </c>
    </row>
    <row r="20" spans="2:7" x14ac:dyDescent="0.25">
      <c r="B20" t="s">
        <v>46</v>
      </c>
      <c r="D20" t="s">
        <v>228</v>
      </c>
    </row>
    <row r="21" spans="2:7" x14ac:dyDescent="0.25">
      <c r="B21" t="s">
        <v>70</v>
      </c>
      <c r="D21" t="s">
        <v>45</v>
      </c>
    </row>
    <row r="22" spans="2:7" x14ac:dyDescent="0.25">
      <c r="B22" t="s">
        <v>229</v>
      </c>
    </row>
    <row r="23" spans="2:7" x14ac:dyDescent="0.25">
      <c r="B23" t="s">
        <v>230</v>
      </c>
    </row>
    <row r="24" spans="2:7" x14ac:dyDescent="0.25">
      <c r="B24" t="s">
        <v>231</v>
      </c>
    </row>
    <row r="26" spans="2:7" x14ac:dyDescent="0.25">
      <c r="D26" t="s">
        <v>232</v>
      </c>
      <c r="E26" t="s">
        <v>232</v>
      </c>
      <c r="F26" t="s">
        <v>232</v>
      </c>
      <c r="G26" t="s">
        <v>233</v>
      </c>
    </row>
    <row r="27" spans="2:7" x14ac:dyDescent="0.25">
      <c r="B27" t="s">
        <v>228</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234</v>
      </c>
      <c r="C28" t="e">
        <f>Mappatura_processi!#REF!</f>
        <v>#REF!</v>
      </c>
      <c r="D28" t="e">
        <f t="shared" si="0"/>
        <v>#REF!</v>
      </c>
      <c r="E28" t="e">
        <f t="shared" si="1"/>
        <v>#REF!</v>
      </c>
      <c r="F28" t="e">
        <f t="shared" si="2"/>
        <v>#REF!</v>
      </c>
      <c r="G28" t="e">
        <f t="shared" si="3"/>
        <v>#REF!</v>
      </c>
    </row>
    <row r="29" spans="2:7" x14ac:dyDescent="0.25">
      <c r="B29" t="s">
        <v>47</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54" si="12">IF(OR(C123 = "Media", C123="Alta",C123="Altissima"),"Altissimo","")</f>
        <v>#REF!</v>
      </c>
      <c r="E123" t="e">
        <f t="shared" ref="E123:E129" si="13">IF(C123="Bassa","Alto","")</f>
        <v>#REF!</v>
      </c>
      <c r="F123" t="e">
        <f t="shared" ref="F123:F129" si="14">IF(C123="Molto bassa","Medio","")</f>
        <v>#REF!</v>
      </c>
      <c r="G123" t="e">
        <f t="shared" ref="G123:G154"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2019-02-04T09:40:56Z</cp:lastPrinted>
  <dcterms:created xsi:type="dcterms:W3CDTF">2014-07-11T10:05:14Z</dcterms:created>
  <dcterms:modified xsi:type="dcterms:W3CDTF">2022-01-25T09:53:20Z</dcterms:modified>
</cp:coreProperties>
</file>