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3\ALLEGATI\Allegato 2_mappature processi, attività, gestione del rischio\"/>
    </mc:Choice>
  </mc:AlternateContent>
  <bookViews>
    <workbookView xWindow="0" yWindow="0" windowWidth="23040" windowHeight="9195" activeTab="1"/>
  </bookViews>
  <sheets>
    <sheet name="Generale_USAN" sheetId="1" r:id="rId1"/>
    <sheet name="Mappatura_USAN" sheetId="2" r:id="rId2"/>
    <sheet name="Parametri" sheetId="3" state="hidden" r:id="rId3"/>
  </sheets>
  <externalReferences>
    <externalReference r:id="rId4"/>
    <externalReference r:id="rId5"/>
  </externalReferences>
  <definedNames>
    <definedName name="_xlnm.Print_Area" localSheetId="0">Generale_USAN!$A$1:$C$15</definedName>
    <definedName name="_xlnm.Print_Area" localSheetId="1">Mappatura_USAN!$A$1:$G$10</definedName>
    <definedName name="Profilo_dirigente" localSheetId="0">[1]Parametri!$B$2:$B$6</definedName>
    <definedName name="SOGGETTI">Parametri!$L$2:$L$12</definedName>
    <definedName name="tipologiaattivita">Parametri!$L$15:$L$21</definedName>
  </definedNames>
  <calcPr calcId="162913"/>
</workbook>
</file>

<file path=xl/calcChain.xml><?xml version="1.0" encoding="utf-8"?>
<calcChain xmlns="http://schemas.openxmlformats.org/spreadsheetml/2006/main">
  <c r="D7" i="1" l="1"/>
  <c r="D5" i="1"/>
</calcChain>
</file>

<file path=xl/sharedStrings.xml><?xml version="1.0" encoding="utf-8"?>
<sst xmlns="http://schemas.openxmlformats.org/spreadsheetml/2006/main" count="186" uniqueCount="99">
  <si>
    <t>Sezione I: INFORMAZIONI DI CARATTERE GENERALE</t>
  </si>
  <si>
    <t>Denominazione Ufficio (Selezione da menù a tendina)</t>
  </si>
  <si>
    <t>Ufficio Sanzioni contratti pubblici</t>
  </si>
  <si>
    <t>Acronimo Ufficio</t>
  </si>
  <si>
    <t>USAN</t>
  </si>
  <si>
    <t>Nominativo Dirigente (Si alimenta automaticamente all'immissione della denominazione Ufficio)</t>
  </si>
  <si>
    <t>Giovanna Pari</t>
  </si>
  <si>
    <t>Profilo dirigente</t>
  </si>
  <si>
    <t>Processi di competenza dell'Ufficio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</si>
  <si>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</si>
  <si>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</si>
  <si>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</si>
  <si>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</si>
  <si>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</si>
  <si>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</si>
  <si>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</si>
  <si>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</si>
  <si>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</si>
  <si>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</si>
  <si>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</si>
  <si>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</si>
  <si>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</si>
  <si>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</si>
  <si>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</si>
  <si>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</si>
  <si>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</si>
  <si>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</si>
  <si>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</si>
  <si>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</si>
  <si>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</si>
  <si>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</si>
  <si>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</si>
  <si>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</si>
  <si>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</si>
  <si>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Area Vigilanza Ufficio Sanzioni contratti pubblici</t>
  </si>
  <si>
    <t>CONTROLLI, VERIFICHE, ISPEZIONI, SANZIONI</t>
  </si>
  <si>
    <t>Attività Sanzionatoria ai sensi dell’art. 213, c. 13, d.lgs. 50/2016</t>
  </si>
  <si>
    <t>Dirigente</t>
  </si>
  <si>
    <t>Valutazione della segnalazione ed eventuale richiesta  di documentazione integrativa.</t>
  </si>
  <si>
    <t>Dirigente/Funzionario</t>
  </si>
  <si>
    <t>Mancato rispetto dei tempi-  rischio- Acquisizione parziale e/o occultamento degli elementi conoscitivi afferenti agli accertamenti necessari all'avvio. Assegnazione termine non congruo con la natura e l'estensione dell'oggetto.</t>
  </si>
  <si>
    <t>Esercizio prolungato ed esclusivo della responsabilità di un processo da parte di pochi o di un unico soggetto</t>
  </si>
  <si>
    <t>Alto</t>
  </si>
  <si>
    <t>Bassa</t>
  </si>
  <si>
    <t>Medio</t>
  </si>
  <si>
    <t xml:space="preserve">livello di discrezionalità connesso all’esercizio dell’attività e  dell’efficacia degli atti organizzativi </t>
  </si>
  <si>
    <t>n.i.</t>
  </si>
  <si>
    <t xml:space="preserve"> Effettuazione di duplice valutazione istruttoria a cura del dirigente e del funzionario preposto</t>
  </si>
  <si>
    <t>misura di controllo</t>
  </si>
  <si>
    <t>In attuazione</t>
  </si>
  <si>
    <t xml:space="preserve">misura attuata continuativamente in occasione del processo/attività </t>
  </si>
  <si>
    <t>Rapporto tra le fattispecie esaminate con duplice valutazione istruttoria e quelle complessivamente esaminate</t>
  </si>
  <si>
    <t>Il Dirigente</t>
  </si>
  <si>
    <t>Eventuale archiviazione semplificata effettuata dall’Ufficio.</t>
  </si>
  <si>
    <t>A rischio- Alterazione in senso favorevole al soggetto vigilato delle valutazioni istruttorie con conseguente omissione di elementi che possono determinare l'avvio</t>
  </si>
  <si>
    <t>Inadeguatezza o assenza di competenze del personale addetto ai processi</t>
  </si>
  <si>
    <t xml:space="preserve">Istruttoria svolta in contraddittorio con le parti e trasmissione al Consiglio della proposta di decisione; notifica alle parti del provvedimento adottato </t>
  </si>
  <si>
    <t>A rischio- Alterazione in senso favorevole al soggetto vigilato delle valutazioni istruttorie con conseguente omissione di elementi che possono determinare l'esito del procedimento</t>
  </si>
  <si>
    <t xml:space="preserve">Manipolazione/utilizzo improprio di informazioni e documentazione </t>
  </si>
  <si>
    <t>Altissimo</t>
  </si>
  <si>
    <t>Media</t>
  </si>
  <si>
    <r>
      <t xml:space="preserve">Attività Sanzionatoria ai sensi dell’art.80, comma 12, e  dell'art.213, comma 13,del d.lgs. 50/2016 </t>
    </r>
    <r>
      <rPr>
        <sz val="12"/>
        <color rgb="FF000000"/>
        <rFont val="Garamond"/>
        <family val="1"/>
      </rPr>
      <t xml:space="preserve"> </t>
    </r>
    <r>
      <rPr>
        <sz val="12"/>
        <color rgb="FF000000"/>
        <rFont val="Garamond"/>
        <family val="1"/>
      </rPr>
      <t xml:space="preserve">
 </t>
    </r>
  </si>
  <si>
    <t>AFFARI LEGALI E CONTENZIOSO</t>
  </si>
  <si>
    <t>Supporto all'Ufficio contenzioso con invio della documentazione agli atti dell'USAN e predisposizione di note  per gli atti di difesa</t>
  </si>
  <si>
    <t>Esame della richiesta; ricognizione del procedimento e predisposizione ed invio dell'appunto, con i relativi allegati del procedimento di cui trattasi.</t>
  </si>
  <si>
    <t>Ritardata elaborazione dell'appunto ai fini di ostacolare il diritto di difesa</t>
  </si>
  <si>
    <t xml:space="preserve">Alterazione (+/-) dei tempi </t>
  </si>
  <si>
    <t>Responsabilità</t>
  </si>
  <si>
    <t>Presidente</t>
  </si>
  <si>
    <t xml:space="preserve">Dirigente </t>
  </si>
  <si>
    <t>Consiglio</t>
  </si>
  <si>
    <t>Dirigente ispettivo</t>
  </si>
  <si>
    <t>Dirigente di I fascia in staff</t>
  </si>
  <si>
    <t>Funzionario</t>
  </si>
  <si>
    <t>Dirigente ispettore</t>
  </si>
  <si>
    <t>Dirigente UIS/Dirigente ispettivo</t>
  </si>
  <si>
    <t>Presidente/Funzionario</t>
  </si>
  <si>
    <t>Attività</t>
  </si>
  <si>
    <t>Tipologia di attività attività discrezionale</t>
  </si>
  <si>
    <t>Vincolata</t>
  </si>
  <si>
    <t>Regolamenti</t>
  </si>
  <si>
    <t>Funzionario/Operativo</t>
  </si>
  <si>
    <t>Discrezionale</t>
  </si>
  <si>
    <t xml:space="preserve">Regolamento interno dell’Ufficio </t>
  </si>
  <si>
    <t>Operativo</t>
  </si>
  <si>
    <t>Prassi dell’Ufficio</t>
  </si>
  <si>
    <t>Responsabile struttura tecnica permanente di supporto all’OIV</t>
  </si>
  <si>
    <t>Molto bassa</t>
  </si>
  <si>
    <t>Normativa</t>
  </si>
  <si>
    <t>Regolamento interno dell’Ufficio</t>
  </si>
  <si>
    <t>Atto dell’Autorità o del Presidente</t>
  </si>
  <si>
    <t>Alta</t>
  </si>
  <si>
    <t>Altissima</t>
  </si>
  <si>
    <t>Normativa/ Regolamento interno dell’Ufficio</t>
  </si>
  <si>
    <t>Normativa/ Atto dell’Autorità o del Presidente</t>
  </si>
  <si>
    <t>Regolamento interno dell’Ufficio/ Atto dell’Autorità o del Presidente</t>
  </si>
  <si>
    <t xml:space="preserve">Alto </t>
  </si>
  <si>
    <t xml:space="preserve">1. Attività Sanzionatoria ai sensi dell’art. 213, c. 13, d.lgs. 50/2016: Il processo assicura lo svolgimento dei procedimenti sanzionatori per l'omissione degli obblighi informativi verso l'Autorittà sia in tema di comunicazione dei dati da fornire all'Osservatorio, sia in tema di mancata risposta alle richieste specifiche dell'Autorità sia in tema di obblighji informativi a cura degli Operatori economici qualificati SOA;
2. Attività Sanzionatoria ai sensi dell'art 80 comma 12 del Codice: Il processo assicura lo svolgimento dei procedimenti sanzionatori nei confronti degli Operatori Economici che rendono falsa dichiarazione in gara;
3. Supporto all'Ufficio contenzioso con invio della documentazione agli atti dell'USAN e predisposizione di note  per gli atti di difesa: Il processo assicura la redazione della normativa regolamentare o attuativa in materia di sanzioni, in collaborazione con l’Ufficio Legale e contenzioso.
</t>
  </si>
  <si>
    <t>STATO DI ATTUAZIONE AL 1° GENNAIO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</si>
</sst>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1" x14ac:knownFonts="1">
    <font>
      <sz val="11"/>
      <color rgb="FF000000"/>
      <name val="Calibri"/>
      <family val="2"/>
    </font>
    <font>
      <sz val="11"/>
      <color rgb="FF000000"/>
      <name val="Calibri"/>
      <family val="2"/>
    </font>
    <font>
      <sz val="12"/>
      <color rgb="FFFFFFFF"/>
      <name val="Calibri"/>
      <family val="2"/>
    </font>
    <font>
      <b/>
      <sz val="20"/>
      <color rgb="FFFFFFFF"/>
      <name val="Calibri"/>
      <family val="2"/>
    </font>
    <font>
      <b/>
      <sz val="12"/>
      <color rgb="FF000000"/>
      <name val="Calibri"/>
      <family val="2"/>
    </font>
    <font>
      <b/>
      <sz val="11"/>
      <color rgb="FF000000"/>
      <name val="Calibri"/>
      <family val="2"/>
    </font>
    <font>
      <b/>
      <sz val="18"/>
      <color rgb="FF000000"/>
      <name val="Garamond"/>
      <family val="1"/>
    </font>
    <font>
      <sz val="12"/>
      <color rgb="FF000000"/>
      <name val="Garamond"/>
      <family val="1"/>
    </font>
    <font>
      <b/>
      <sz val="12"/>
      <color rgb="FF000000"/>
      <name val="Garamond"/>
      <family val="1"/>
    </font>
    <font>
      <sz val="14"/>
      <color rgb="FF000000"/>
      <name val="Calibri"/>
      <family val="2"/>
    </font>
    <font>
      <sz val="11"/>
      <name val="Calibri"/>
      <family val="2"/>
    </font>
  </fonts>
  <fills count="9">
    <fill>
      <patternFill patternType="none"/>
    </fill>
    <fill>
      <patternFill patternType="gray125"/>
    </fill>
    <fill>
      <patternFill patternType="solid">
        <fgColor rgb="FF333399"/>
        <bgColor rgb="FF333399"/>
      </patternFill>
    </fill>
    <fill>
      <patternFill patternType="solid">
        <fgColor rgb="FFDCE6F1"/>
        <bgColor rgb="FFDCE6F1"/>
      </patternFill>
    </fill>
    <fill>
      <patternFill patternType="solid">
        <fgColor rgb="FF95B3D7"/>
        <bgColor rgb="FF95B3D7"/>
      </patternFill>
    </fill>
    <fill>
      <patternFill patternType="solid">
        <fgColor rgb="FFFFFFFF"/>
        <bgColor rgb="FFFFFFFF"/>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16">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diagonal/>
    </border>
    <border>
      <left style="medium">
        <color rgb="FFC00000"/>
      </left>
      <right style="medium">
        <color rgb="FFC00000"/>
      </right>
      <top style="medium">
        <color rgb="FFC00000"/>
      </top>
      <bottom style="thin">
        <color rgb="FF000000"/>
      </bottom>
      <diagonal/>
    </border>
    <border>
      <left style="thin">
        <color rgb="FF000000"/>
      </left>
      <right style="thin">
        <color rgb="FF000000"/>
      </right>
      <top style="medium">
        <color rgb="FFC00000"/>
      </top>
      <bottom/>
      <diagonal/>
    </border>
    <border>
      <left style="thin">
        <color rgb="FF000000"/>
      </left>
      <right style="thin">
        <color rgb="FF000000"/>
      </right>
      <top style="medium">
        <color rgb="FFC00000"/>
      </top>
      <bottom style="thin">
        <color rgb="FF000000"/>
      </bottom>
      <diagonal/>
    </border>
    <border>
      <left style="thin">
        <color rgb="FF000000"/>
      </left>
      <right/>
      <top/>
      <bottom style="thin">
        <color rgb="FF000000"/>
      </bottom>
      <diagonal/>
    </border>
    <border>
      <left style="medium">
        <color rgb="FFC00000"/>
      </left>
      <right/>
      <top style="medium">
        <color rgb="FFC00000"/>
      </top>
      <bottom/>
      <diagonal/>
    </border>
  </borders>
  <cellStyleXfs count="2">
    <xf numFmtId="0" fontId="0" fillId="0" borderId="0"/>
    <xf numFmtId="164" fontId="1" fillId="0" borderId="0" applyFont="0" applyBorder="0" applyProtection="0"/>
  </cellStyleXfs>
  <cellXfs count="61">
    <xf numFmtId="0" fontId="0" fillId="0" borderId="0" xfId="0"/>
    <xf numFmtId="0" fontId="2" fillId="2" borderId="1" xfId="0" applyFont="1" applyFill="1" applyBorder="1" applyAlignment="1">
      <alignment horizontal="left"/>
    </xf>
    <xf numFmtId="0" fontId="0" fillId="0" borderId="2" xfId="0" applyBorder="1" applyAlignment="1">
      <alignment vertical="center"/>
    </xf>
    <xf numFmtId="0" fontId="0" fillId="3" borderId="2" xfId="0" applyFill="1" applyBorder="1" applyProtection="1">
      <protection locked="0"/>
    </xf>
    <xf numFmtId="0" fontId="0" fillId="0" borderId="2" xfId="0" applyBorder="1" applyAlignment="1">
      <alignment vertical="center" wrapText="1"/>
    </xf>
    <xf numFmtId="0" fontId="0" fillId="4" borderId="2" xfId="0" applyFill="1" applyBorder="1" applyProtection="1">
      <protection locked="0"/>
    </xf>
    <xf numFmtId="0" fontId="0" fillId="5" borderId="3" xfId="0" applyFill="1" applyBorder="1" applyAlignment="1">
      <alignment horizontal="left" vertical="center" wrapText="1"/>
    </xf>
    <xf numFmtId="0" fontId="0" fillId="4" borderId="4" xfId="0" applyFill="1" applyBorder="1" applyAlignment="1" applyProtection="1">
      <alignment wrapText="1"/>
      <protection locked="0"/>
    </xf>
    <xf numFmtId="0" fontId="0" fillId="5" borderId="5" xfId="0" applyFill="1" applyBorder="1" applyAlignment="1">
      <alignment horizontal="left" vertical="center" wrapText="1"/>
    </xf>
    <xf numFmtId="0" fontId="0" fillId="5" borderId="6" xfId="0" applyFill="1" applyBorder="1" applyAlignment="1">
      <alignment horizontal="left" vertical="center" wrapText="1"/>
    </xf>
    <xf numFmtId="0" fontId="0" fillId="5" borderId="2" xfId="0" applyFill="1" applyBorder="1" applyAlignment="1">
      <alignment vertical="center" wrapText="1"/>
    </xf>
    <xf numFmtId="0" fontId="5" fillId="8" borderId="10" xfId="0" applyFont="1" applyFill="1" applyBorder="1" applyAlignment="1">
      <alignment horizontal="center" vertical="center" wrapText="1"/>
    </xf>
    <xf numFmtId="0" fontId="5" fillId="3" borderId="10" xfId="0" applyFont="1" applyFill="1" applyBorder="1" applyAlignment="1">
      <alignment horizontal="center" vertical="center" wrapText="1"/>
    </xf>
    <xf numFmtId="49" fontId="5" fillId="3" borderId="10"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0" xfId="0" applyFont="1" applyAlignment="1">
      <alignment horizontal="center" vertical="center" wrapText="1"/>
    </xf>
    <xf numFmtId="164" fontId="9" fillId="5" borderId="2" xfId="1" applyFont="1" applyFill="1" applyBorder="1" applyAlignment="1">
      <alignment vertical="center" wrapText="1"/>
    </xf>
    <xf numFmtId="164" fontId="9" fillId="0" borderId="2" xfId="1" applyFont="1" applyFill="1" applyBorder="1" applyAlignment="1">
      <alignment vertical="center" wrapText="1"/>
    </xf>
    <xf numFmtId="0" fontId="5" fillId="0" borderId="2" xfId="0" applyFont="1" applyBorder="1" applyAlignment="1">
      <alignment horizontal="center" vertical="center"/>
    </xf>
    <xf numFmtId="0" fontId="7" fillId="0" borderId="13" xfId="0" applyFont="1" applyFill="1" applyBorder="1" applyAlignment="1">
      <alignment horizontal="center" vertical="center" wrapText="1"/>
    </xf>
    <xf numFmtId="9" fontId="0" fillId="0" borderId="2" xfId="0" applyNumberFormat="1" applyFill="1" applyBorder="1" applyAlignment="1">
      <alignment horizontal="center" vertical="center"/>
    </xf>
    <xf numFmtId="17" fontId="7" fillId="0" borderId="6" xfId="0" applyNumberFormat="1" applyFont="1" applyFill="1" applyBorder="1" applyAlignment="1">
      <alignment horizontal="center" vertical="center" wrapText="1"/>
    </xf>
    <xf numFmtId="9" fontId="0" fillId="0" borderId="2" xfId="0" applyNumberFormat="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5" borderId="3" xfId="0" applyFont="1" applyFill="1" applyBorder="1" applyAlignment="1">
      <alignment horizontal="center" vertical="center" textRotation="90" wrapText="1"/>
    </xf>
    <xf numFmtId="0" fontId="8" fillId="0" borderId="6" xfId="0" applyFont="1" applyBorder="1" applyAlignment="1">
      <alignment horizontal="center" vertical="center" wrapText="1"/>
    </xf>
    <xf numFmtId="0" fontId="7" fillId="0" borderId="6" xfId="0" applyFont="1" applyBorder="1" applyAlignment="1">
      <alignment horizontal="center" vertical="center" wrapText="1"/>
    </xf>
    <xf numFmtId="0" fontId="0" fillId="0" borderId="0" xfId="0" applyAlignment="1">
      <alignment vertical="center"/>
    </xf>
    <xf numFmtId="165" fontId="0" fillId="0" borderId="0" xfId="0" applyNumberFormat="1" applyFill="1"/>
    <xf numFmtId="0" fontId="9" fillId="0" borderId="0" xfId="0" applyFont="1"/>
    <xf numFmtId="0" fontId="0" fillId="0" borderId="0" xfId="0" applyFill="1"/>
    <xf numFmtId="0" fontId="0" fillId="0" borderId="2" xfId="0" applyFill="1" applyBorder="1" applyAlignment="1">
      <alignment horizontal="center" vertical="center" wrapText="1"/>
    </xf>
    <xf numFmtId="0" fontId="5" fillId="3" borderId="15" xfId="0" applyFont="1" applyFill="1" applyBorder="1" applyAlignment="1">
      <alignment horizontal="center" vertical="center" wrapText="1"/>
    </xf>
    <xf numFmtId="0" fontId="7" fillId="0" borderId="14" xfId="0" applyFont="1" applyFill="1" applyBorder="1" applyAlignment="1">
      <alignment horizontal="center" vertical="center"/>
    </xf>
    <xf numFmtId="0" fontId="10" fillId="5" borderId="2" xfId="0" applyFont="1" applyFill="1" applyBorder="1" applyAlignment="1">
      <alignment horizontal="left" vertical="top" wrapText="1"/>
    </xf>
    <xf numFmtId="0" fontId="0" fillId="0" borderId="2" xfId="0" applyFill="1" applyBorder="1" applyAlignment="1">
      <alignment horizontal="center" vertical="center" wrapText="1"/>
    </xf>
    <xf numFmtId="0" fontId="7" fillId="5"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6" fillId="5" borderId="12" xfId="0" applyFont="1" applyFill="1" applyBorder="1" applyAlignment="1">
      <alignment horizontal="center" vertical="top" textRotation="90" wrapText="1"/>
    </xf>
    <xf numFmtId="0" fontId="6" fillId="5" borderId="5" xfId="0" applyFont="1" applyFill="1" applyBorder="1" applyAlignment="1">
      <alignment horizontal="center" vertical="top" textRotation="90" wrapText="1"/>
    </xf>
    <xf numFmtId="0" fontId="7" fillId="5" borderId="13" xfId="0" applyFont="1" applyFill="1" applyBorder="1" applyAlignment="1">
      <alignment horizontal="center" vertical="center" wrapText="1"/>
    </xf>
    <xf numFmtId="0" fontId="7" fillId="5" borderId="12" xfId="0" applyFont="1" applyFill="1" applyBorder="1" applyAlignment="1">
      <alignment horizontal="center" vertical="center" textRotation="90" wrapText="1"/>
    </xf>
    <xf numFmtId="0" fontId="8" fillId="0" borderId="13"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7" borderId="9" xfId="0" applyFont="1" applyFill="1" applyBorder="1" applyAlignment="1">
      <alignment horizontal="center" vertical="center"/>
    </xf>
    <xf numFmtId="0" fontId="3" fillId="7" borderId="0" xfId="0" applyFont="1" applyFill="1" applyBorder="1" applyAlignment="1">
      <alignment horizontal="center" vertical="center"/>
    </xf>
    <xf numFmtId="0" fontId="3" fillId="2" borderId="7" xfId="0" applyFont="1" applyFill="1" applyBorder="1" applyAlignment="1">
      <alignment horizontal="center" vertical="center"/>
    </xf>
    <xf numFmtId="0" fontId="3" fillId="6" borderId="8" xfId="0" applyFont="1" applyFill="1" applyBorder="1" applyAlignment="1">
      <alignment horizontal="center" vertical="center"/>
    </xf>
    <xf numFmtId="0" fontId="4" fillId="4" borderId="7" xfId="0" applyFont="1" applyFill="1" applyBorder="1" applyAlignment="1">
      <alignment horizontal="center" vertical="center" textRotation="90"/>
    </xf>
    <xf numFmtId="0" fontId="4" fillId="4" borderId="7"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0" xfId="0" applyFont="1" applyFill="1" applyBorder="1" applyAlignment="1">
      <alignment horizontal="center" vertical="center" wrapText="1"/>
    </xf>
    <xf numFmtId="49" fontId="5" fillId="3" borderId="11" xfId="0" applyNumberFormat="1" applyFont="1" applyFill="1" applyBorder="1" applyAlignment="1">
      <alignment horizontal="center" vertical="center" wrapText="1"/>
    </xf>
    <xf numFmtId="0" fontId="0" fillId="0" borderId="2"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nticorruzione.it/Users/m.natalicchi/Desktop/Mappatura/New/Copia%20di%20FORM_RILEVAZIONE_ATTIVITA%20USAN_26.1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 val="Sezione generale"/>
      <sheetName val="Sezione attività"/>
      <sheetName val="Sezione Fasi"/>
      <sheetName val="Sezione Azioni"/>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etenze"/>
      <sheetName val="Sezione generale"/>
      <sheetName val="Sezione generale_old"/>
      <sheetName val="Mappatura processi"/>
      <sheetName val="Parametri"/>
    </sheetNames>
    <sheetDataSet>
      <sheetData sheetId="0">
        <row r="1">
          <cell r="A1" t="str">
            <v>Ufficio</v>
          </cell>
          <cell r="B1" t="str">
            <v>Acronimo</v>
          </cell>
          <cell r="C1" t="str">
            <v>Competenze</v>
          </cell>
          <cell r="D1" t="str">
            <v>Dirigente</v>
          </cell>
        </row>
        <row r="2">
          <cell r="A2" t="str">
            <v>Segreteria e staff del Presidente</v>
          </cell>
          <cell r="B2" t="str">
            <v>SGPRES</v>
          </cell>
          <cell r="C2" t="str">
            <v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v>
          </cell>
          <cell r="D2" t="str">
            <v>-</v>
          </cell>
        </row>
        <row r="3">
          <cell r="A3" t="str">
            <v>Segreteria e staff del Consiglio</v>
          </cell>
          <cell r="B3" t="str">
            <v>SGCON</v>
          </cell>
          <cell r="C3" t="str">
            <v>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v>
          </cell>
          <cell r="D3" t="str">
            <v>-</v>
          </cell>
        </row>
        <row r="4">
          <cell r="A4" t="str">
            <v>Segreteria tecnica</v>
          </cell>
          <cell r="B4" t="str">
            <v>SGTECN</v>
          </cell>
          <cell r="C4" t="str">
            <v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v>
          </cell>
          <cell r="D4" t="str">
            <v>-</v>
          </cell>
        </row>
        <row r="5">
          <cell r="A5" t="str">
            <v>Unità operativa speciale EXPO</v>
          </cell>
          <cell r="B5" t="str">
            <v>EXPO</v>
          </cell>
          <cell r="C5" t="str">
            <v>Supporta il Presidente nello svolgimento dei compiti di alta sorveglianza e garanzia della correttezza e trasparenza delle procedure connesse alla realizzazione delle opere del grande evento  EXPO 2015.</v>
          </cell>
          <cell r="D5" t="str">
            <v>-</v>
          </cell>
        </row>
        <row r="6">
          <cell r="A6" t="str">
            <v xml:space="preserve">Ufficio di indirizzo, determinazioni generali e indicatori per la vigilanza </v>
          </cell>
          <cell r="B6" t="str">
            <v>UDGIV</v>
          </cell>
          <cell r="C6" t="str">
            <v>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v>
          </cell>
          <cell r="D6" t="str">
            <v>-</v>
          </cell>
        </row>
        <row r="7">
          <cell r="A7" t="str">
            <v>Ufficio piani di vigilanza e vigilanze speciali</v>
          </cell>
          <cell r="B7" t="str">
            <v>UPVS</v>
          </cell>
          <cell r="C7" t="str">
            <v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v>
          </cell>
          <cell r="D7" t="str">
            <v xml:space="preserve">Romano </v>
          </cell>
        </row>
        <row r="8">
          <cell r="A8" t="str">
            <v>Ufficio ispettivo</v>
          </cell>
          <cell r="B8" t="str">
            <v>UIS</v>
          </cell>
          <cell r="C8" t="str">
            <v>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v>
          </cell>
          <cell r="D8" t="str">
            <v xml:space="preserve">Pierdominici </v>
          </cell>
        </row>
        <row r="9">
          <cell r="A9" t="str">
            <v>Ufficio precontenzioso e affari giuridici</v>
          </cell>
          <cell r="B9" t="str">
            <v>UPAG</v>
          </cell>
          <cell r="C9" t="str">
            <v>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v>
          </cell>
          <cell r="D9" t="str">
            <v xml:space="preserve">Chimenti </v>
          </cell>
        </row>
        <row r="10">
          <cell r="A10" t="str">
            <v>Ufficio contenzioso giurisdizionale</v>
          </cell>
          <cell r="B10" t="str">
            <v>UCOG</v>
          </cell>
          <cell r="C10" t="str">
            <v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v>
          </cell>
          <cell r="D10" t="str">
            <v>Sardella</v>
          </cell>
        </row>
        <row r="11">
          <cell r="A11" t="str">
            <v>Segreteria e staff del Segretario Generale</v>
          </cell>
          <cell r="B11" t="str">
            <v>SGSEG</v>
          </cell>
          <cell r="C11" t="str">
            <v>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v>
          </cell>
          <cell r="D11" t="str">
            <v>-</v>
          </cell>
        </row>
        <row r="12">
          <cell r="A12" t="str">
            <v>Ufficio protocollo, flussi documentali e supporto ai processi decisionali</v>
          </cell>
          <cell r="B12" t="str">
            <v>UPROT</v>
          </cell>
          <cell r="C12" t="str">
            <v xml:space="preserve">Assicura il corretto funzionamento del protocollo e delle modalità di assegnazione delle pratiche secondo l’indirizzo espresso dal Presidente; supporta il Segretario generale nella gestione dei flussi documentali degli uffici. </v>
          </cell>
          <cell r="D12" t="str">
            <v xml:space="preserve">Cirillo </v>
          </cell>
        </row>
        <row r="13">
          <cell r="A13" t="str">
            <v>Ufficio risorse umane e finanziarie</v>
          </cell>
          <cell r="B13" t="str">
            <v>URUF</v>
          </cell>
          <cell r="C13" t="str">
            <v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v>
          </cell>
          <cell r="D13" t="str">
            <v>Ceccarelli</v>
          </cell>
        </row>
        <row r="14">
          <cell r="A14" t="str">
            <v>Ufficio servizi generali, gare, contratti e logistica</v>
          </cell>
          <cell r="B14" t="str">
            <v>UGARE</v>
          </cell>
          <cell r="C14" t="str">
            <v>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v>
          </cell>
          <cell r="D14" t="str">
            <v>Colandrea</v>
          </cell>
        </row>
        <row r="15">
          <cell r="A15" t="str">
            <v>Ufficio esercizio sistemi informativi</v>
          </cell>
          <cell r="B15" t="str">
            <v>UESI</v>
          </cell>
          <cell r="C15" t="str">
            <v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v>
          </cell>
          <cell r="D15" t="str">
            <v>Vargiu</v>
          </cell>
        </row>
        <row r="16">
          <cell r="A16" t="str">
            <v>Ufficio progettazione e sviluppo servizi informatici e gestione del Portale dell’ANAC</v>
          </cell>
          <cell r="B16" t="str">
            <v>UPSI</v>
          </cell>
          <cell r="C16" t="str">
            <v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v>
          </cell>
          <cell r="D16" t="str">
            <v>Fuligni</v>
          </cell>
        </row>
        <row r="17">
          <cell r="A17" t="str">
            <v>Ufficio vigilanza sulle misure anticorruzione e accreditamento dei Responsabili della prevenzione della corruzione</v>
          </cell>
          <cell r="B17" t="str">
            <v>UVMAC</v>
          </cell>
          <cell r="C17" t="str">
            <v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v>
          </cell>
          <cell r="D17" t="str">
            <v>Torchio</v>
          </cell>
        </row>
        <row r="18">
          <cell r="A18" t="str">
            <v>Ufficio vigilanza sugli obblighi di trasparenza</v>
          </cell>
          <cell r="B18" t="str">
            <v>UVOT</v>
          </cell>
          <cell r="C18" t="str">
            <v>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v>
          </cell>
          <cell r="D18" t="str">
            <v>Marzoli</v>
          </cell>
        </row>
        <row r="19">
          <cell r="A19" t="str">
            <v>Ufficio vigilanza SOA</v>
          </cell>
          <cell r="B19" t="str">
            <v>UVSOA</v>
          </cell>
          <cell r="C19" t="str">
            <v>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v>
          </cell>
          <cell r="D19" t="str">
            <v>Tunno</v>
          </cell>
        </row>
        <row r="20">
          <cell r="A20" t="str">
            <v>Ufficio vigilanza attestazioni</v>
          </cell>
          <cell r="B20" t="str">
            <v>UVA</v>
          </cell>
          <cell r="C20" t="str">
            <v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v>
          </cell>
          <cell r="D20" t="str">
            <v>Annuvolo</v>
          </cell>
        </row>
        <row r="21">
          <cell r="A21" t="str">
            <v xml:space="preserve">Ufficio sanzioni </v>
          </cell>
          <cell r="B21" t="str">
            <v>USAN</v>
          </cell>
          <cell r="C21" t="str">
            <v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v>
          </cell>
          <cell r="D21" t="str">
            <v>De Falco</v>
          </cell>
        </row>
        <row r="22">
          <cell r="A22" t="str">
            <v>Ufficio vigilanza lavori</v>
          </cell>
          <cell r="B22" t="str">
            <v>UVLA</v>
          </cell>
          <cell r="C22" t="str">
            <v>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v>
          </cell>
          <cell r="D22" t="str">
            <v>Cresta</v>
          </cell>
        </row>
        <row r="23">
          <cell r="A23" t="str">
            <v>Ufficio vigilanza analisi varianti</v>
          </cell>
          <cell r="B23" t="str">
            <v>UVVAR</v>
          </cell>
          <cell r="C23" t="str">
            <v>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v>
          </cell>
          <cell r="D23" t="str">
            <v>Miconi</v>
          </cell>
        </row>
        <row r="24">
          <cell r="A24" t="str">
            <v>Ufficio vigilanza forniture e servizi</v>
          </cell>
          <cell r="B24" t="str">
            <v>UVSF</v>
          </cell>
          <cell r="C24" t="str">
            <v>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v>
          </cell>
          <cell r="D24" t="str">
            <v>Failla</v>
          </cell>
        </row>
        <row r="25">
          <cell r="A25" t="str">
            <v>Ufficio regolazione  in materia di anticorruzione, trasparenza e PNA</v>
          </cell>
          <cell r="B25" t="str">
            <v>URAC</v>
          </cell>
          <cell r="C25" t="str">
            <v>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v>
          </cell>
          <cell r="D25" t="str">
            <v xml:space="preserve">Midena </v>
          </cell>
        </row>
        <row r="26">
          <cell r="A26" t="str">
            <v>Ufficio regolazione in materia di contratti pubblici</v>
          </cell>
          <cell r="B26" t="str">
            <v>URCP</v>
          </cell>
          <cell r="C26" t="str">
            <v>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v>
          </cell>
          <cell r="D26" t="str">
            <v>Cucchiarelli</v>
          </cell>
        </row>
        <row r="27">
          <cell r="A27" t="str">
            <v>Ufficio monitoraggio flussi informativi e verifica adempimenti</v>
          </cell>
          <cell r="B27" t="str">
            <v>UMFI</v>
          </cell>
          <cell r="C27" t="str">
            <v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v>
          </cell>
          <cell r="D27" t="str">
            <v>Travaglino</v>
          </cell>
        </row>
        <row r="28">
          <cell r="A28" t="str">
            <v>Ufficio analisi e elaborazione dati</v>
          </cell>
          <cell r="B28" t="str">
            <v>UAE</v>
          </cell>
          <cell r="C28" t="str">
            <v>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v>
          </cell>
          <cell r="D28" t="str">
            <v xml:space="preserve">Cimino </v>
          </cell>
        </row>
        <row r="29">
          <cell r="A29" t="str">
            <v>Ufficio Monitoraggio acquisizione beni e servizi e Soggetti aggregatori</v>
          </cell>
          <cell r="B29" t="str">
            <v>UMABS</v>
          </cell>
          <cell r="C29" t="str">
            <v>Assicura il monitoraggio delle informazioni relative ai beni e servizi; cura l’accreditamento dei soggetti aggregatori; cura la gestione dell’elenco dei soggetti aggregatori di cui al D.L. n. 66/2014.</v>
          </cell>
          <cell r="D29" t="str">
            <v>Guidotti</v>
          </cell>
        </row>
        <row r="30">
          <cell r="A30" t="str">
            <v>Ufficio costi standard e prezzi di riferimento</v>
          </cell>
          <cell r="B30" t="str">
            <v>UCS</v>
          </cell>
          <cell r="C30" t="str">
            <v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v>
          </cell>
          <cell r="D30" t="str">
            <v>Sbicca</v>
          </cell>
        </row>
        <row r="31">
          <cell r="A31" t="str">
            <v>Ufficio analisi flussi informativi</v>
          </cell>
          <cell r="B31" t="str">
            <v>UAFI</v>
          </cell>
          <cell r="C31" t="str">
            <v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v>
          </cell>
          <cell r="D31" t="str">
            <v>Bonetti</v>
          </cell>
        </row>
      </sheetData>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topLeftCell="A7" workbookViewId="0">
      <selection activeCell="C7" sqref="C7:C15"/>
    </sheetView>
  </sheetViews>
  <sheetFormatPr defaultRowHeight="15" x14ac:dyDescent="0.25"/>
  <cols>
    <col min="1" max="1" width="8.85546875" customWidth="1"/>
    <col min="2" max="2" width="51.140625" customWidth="1"/>
    <col min="3" max="3" width="58.42578125" bestFit="1" customWidth="1"/>
    <col min="4" max="4" width="85.42578125" hidden="1" customWidth="1"/>
    <col min="5" max="5" width="8.85546875" customWidth="1"/>
  </cols>
  <sheetData>
    <row r="2" spans="2:4" ht="15.75" x14ac:dyDescent="0.25">
      <c r="B2" s="1" t="s">
        <v>0</v>
      </c>
      <c r="C2" s="1"/>
      <c r="D2" s="1"/>
    </row>
    <row r="3" spans="2:4" x14ac:dyDescent="0.25">
      <c r="B3" s="2" t="s">
        <v>1</v>
      </c>
      <c r="C3" s="2" t="s">
        <v>2</v>
      </c>
      <c r="D3" s="3"/>
    </row>
    <row r="4" spans="2:4" x14ac:dyDescent="0.25">
      <c r="B4" s="2" t="s">
        <v>3</v>
      </c>
      <c r="C4" s="2" t="s">
        <v>4</v>
      </c>
      <c r="D4" s="3"/>
    </row>
    <row r="5" spans="2:4" ht="30" x14ac:dyDescent="0.25">
      <c r="B5" s="4" t="s">
        <v>5</v>
      </c>
      <c r="C5" s="4" t="s">
        <v>6</v>
      </c>
      <c r="D5" s="5" t="e">
        <f>VLOOKUP(D3,[2]competenze!$A$2:$D$31,4,0)</f>
        <v>#N/A</v>
      </c>
    </row>
    <row r="6" spans="2:4" hidden="1" x14ac:dyDescent="0.25">
      <c r="B6" s="2" t="s">
        <v>7</v>
      </c>
      <c r="C6" s="2"/>
      <c r="D6" s="3"/>
    </row>
    <row r="7" spans="2:4" ht="409.5" customHeight="1" x14ac:dyDescent="0.25">
      <c r="B7" s="6" t="s">
        <v>8</v>
      </c>
      <c r="C7" s="37" t="s">
        <v>97</v>
      </c>
      <c r="D7" s="7" t="e">
        <f>VLOOKUP(D3,[2]competenze!$A$1:$D$31,3,0)</f>
        <v>#N/A</v>
      </c>
    </row>
    <row r="8" spans="2:4" x14ac:dyDescent="0.25">
      <c r="B8" s="8"/>
      <c r="C8" s="37"/>
    </row>
    <row r="9" spans="2:4" x14ac:dyDescent="0.25">
      <c r="B9" s="8"/>
      <c r="C9" s="37"/>
    </row>
    <row r="10" spans="2:4" x14ac:dyDescent="0.25">
      <c r="B10" s="8"/>
      <c r="C10" s="37"/>
    </row>
    <row r="11" spans="2:4" x14ac:dyDescent="0.25">
      <c r="B11" s="8"/>
      <c r="C11" s="37"/>
    </row>
    <row r="12" spans="2:4" x14ac:dyDescent="0.25">
      <c r="B12" s="8"/>
      <c r="C12" s="37"/>
    </row>
    <row r="13" spans="2:4" x14ac:dyDescent="0.25">
      <c r="B13" s="8"/>
      <c r="C13" s="37"/>
    </row>
    <row r="14" spans="2:4" x14ac:dyDescent="0.25">
      <c r="B14" s="8"/>
      <c r="C14" s="37"/>
    </row>
    <row r="15" spans="2:4" x14ac:dyDescent="0.25">
      <c r="B15" s="9"/>
      <c r="C15" s="37"/>
    </row>
    <row r="16" spans="2:4" x14ac:dyDescent="0.25">
      <c r="C16" s="10"/>
    </row>
  </sheetData>
  <mergeCells count="1">
    <mergeCell ref="C7:C15"/>
  </mergeCells>
  <dataValidations disablePrompts="1" count="1">
    <dataValidation type="list" allowBlank="1" showInputMessage="1" showErrorMessage="1" sqref="D6">
      <formula1>Profilo_dirigente</formula1>
    </dataValidation>
  </dataValidations>
  <pageMargins left="0.70000000000000007" right="0.70000000000000007" top="0.75" bottom="0.75" header="0.30000000000000004" footer="0.30000000000000004"/>
  <pageSetup paperSize="9" fitToWidth="0" fitToHeight="0"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'http://www.anticorruzione.it/Users/m.natalicchi/Desktop/Mappatura/New/[Copia di FORM_RILEVAZIONE_ATTIVITA USAN_26.10.2015.xlsx]competenze'!#REF!</xm:f>
          </x14:formula1>
          <xm:sqref>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abSelected="1" topLeftCell="H1" zoomScale="62" zoomScaleNormal="62" workbookViewId="0">
      <selection activeCell="R4" sqref="R4"/>
    </sheetView>
  </sheetViews>
  <sheetFormatPr defaultRowHeight="15" x14ac:dyDescent="0.25"/>
  <cols>
    <col min="1" max="1" width="12.42578125" customWidth="1"/>
    <col min="2" max="3" width="6.7109375" customWidth="1"/>
    <col min="4" max="4" width="24.7109375" customWidth="1"/>
    <col min="5" max="5" width="18.5703125" customWidth="1"/>
    <col min="6" max="6" width="22.7109375" style="30" customWidth="1"/>
    <col min="7" max="7" width="21.85546875" customWidth="1"/>
    <col min="8" max="8" width="28.7109375" customWidth="1"/>
    <col min="9" max="9" width="23.28515625" customWidth="1"/>
    <col min="10" max="10" width="16.7109375" customWidth="1"/>
    <col min="11" max="11" width="22.7109375" customWidth="1"/>
    <col min="12" max="12" width="16.28515625" customWidth="1"/>
    <col min="13" max="13" width="16.7109375" customWidth="1"/>
    <col min="14" max="14" width="15.7109375" customWidth="1"/>
    <col min="15" max="15" width="17.7109375" customWidth="1"/>
    <col min="16" max="16" width="17.85546875" customWidth="1"/>
    <col min="17" max="17" width="19.7109375" customWidth="1"/>
    <col min="18" max="18" width="17.85546875" customWidth="1"/>
    <col min="19" max="19" width="19.42578125" customWidth="1"/>
    <col min="20" max="20" width="13.7109375" customWidth="1"/>
    <col min="21" max="21" width="17.85546875" customWidth="1"/>
  </cols>
  <sheetData>
    <row r="1" spans="1:21" ht="27" thickBot="1" x14ac:dyDescent="0.3">
      <c r="A1" s="53" t="s">
        <v>9</v>
      </c>
      <c r="B1" s="53"/>
      <c r="C1" s="53"/>
      <c r="D1" s="53"/>
      <c r="E1" s="53"/>
      <c r="F1" s="53"/>
      <c r="G1" s="53"/>
      <c r="H1" s="54" t="s">
        <v>10</v>
      </c>
      <c r="I1" s="54"/>
      <c r="J1" s="54"/>
      <c r="K1" s="54"/>
      <c r="L1" s="54"/>
      <c r="M1" s="54"/>
      <c r="N1" s="51" t="s">
        <v>11</v>
      </c>
      <c r="O1" s="52"/>
      <c r="P1" s="52"/>
      <c r="Q1" s="52"/>
      <c r="R1" s="52"/>
      <c r="S1" s="52"/>
      <c r="T1" s="52"/>
      <c r="U1" s="52"/>
    </row>
    <row r="2" spans="1:21" ht="55.5" customHeight="1" thickBot="1" x14ac:dyDescent="0.3">
      <c r="A2" s="55" t="s">
        <v>12</v>
      </c>
      <c r="B2" s="55" t="s">
        <v>13</v>
      </c>
      <c r="C2" s="55" t="s">
        <v>14</v>
      </c>
      <c r="D2" s="56" t="s">
        <v>15</v>
      </c>
      <c r="E2" s="56" t="s">
        <v>16</v>
      </c>
      <c r="F2" s="56" t="s">
        <v>17</v>
      </c>
      <c r="G2" s="56" t="s">
        <v>18</v>
      </c>
      <c r="H2" s="42" t="s">
        <v>19</v>
      </c>
      <c r="I2" s="42" t="s">
        <v>20</v>
      </c>
      <c r="J2" s="43" t="s">
        <v>21</v>
      </c>
      <c r="K2" s="43"/>
      <c r="L2" s="43"/>
      <c r="M2" s="43"/>
      <c r="N2" s="59" t="s">
        <v>22</v>
      </c>
      <c r="O2" s="50" t="s">
        <v>23</v>
      </c>
      <c r="P2" s="50" t="s">
        <v>24</v>
      </c>
      <c r="Q2" s="57" t="s">
        <v>25</v>
      </c>
      <c r="R2" s="58"/>
      <c r="S2" s="58"/>
      <c r="T2" s="58"/>
      <c r="U2" s="58"/>
    </row>
    <row r="3" spans="1:21" ht="112.5" customHeight="1" thickBot="1" x14ac:dyDescent="0.3">
      <c r="A3" s="55"/>
      <c r="B3" s="55"/>
      <c r="C3" s="55"/>
      <c r="D3" s="56"/>
      <c r="E3" s="56"/>
      <c r="F3" s="56"/>
      <c r="G3" s="56"/>
      <c r="H3" s="42"/>
      <c r="I3" s="42"/>
      <c r="J3" s="11" t="s">
        <v>26</v>
      </c>
      <c r="K3" s="11" t="s">
        <v>27</v>
      </c>
      <c r="L3" s="11" t="s">
        <v>28</v>
      </c>
      <c r="M3" s="11" t="s">
        <v>29</v>
      </c>
      <c r="N3" s="59"/>
      <c r="O3" s="50"/>
      <c r="P3" s="50"/>
      <c r="Q3" s="12" t="s">
        <v>98</v>
      </c>
      <c r="R3" s="13" t="s">
        <v>30</v>
      </c>
      <c r="S3" s="12" t="s">
        <v>31</v>
      </c>
      <c r="T3" s="12" t="s">
        <v>32</v>
      </c>
      <c r="U3" s="35" t="s">
        <v>33</v>
      </c>
    </row>
    <row r="4" spans="1:21" ht="132" customHeight="1" thickBot="1" x14ac:dyDescent="0.3">
      <c r="A4" s="44" t="s">
        <v>34</v>
      </c>
      <c r="B4" s="46">
        <v>1</v>
      </c>
      <c r="C4" s="47" t="s">
        <v>35</v>
      </c>
      <c r="D4" s="48" t="s">
        <v>36</v>
      </c>
      <c r="E4" s="49" t="s">
        <v>37</v>
      </c>
      <c r="F4" s="14" t="s">
        <v>38</v>
      </c>
      <c r="G4" s="15" t="s">
        <v>39</v>
      </c>
      <c r="H4" s="14" t="s">
        <v>40</v>
      </c>
      <c r="I4" s="16" t="s">
        <v>41</v>
      </c>
      <c r="J4" s="17" t="s">
        <v>42</v>
      </c>
      <c r="K4" s="17" t="s">
        <v>43</v>
      </c>
      <c r="L4" s="18" t="s">
        <v>44</v>
      </c>
      <c r="M4" s="38" t="s">
        <v>45</v>
      </c>
      <c r="N4" s="19" t="s">
        <v>46</v>
      </c>
      <c r="O4" s="20" t="s">
        <v>47</v>
      </c>
      <c r="P4" s="20" t="s">
        <v>48</v>
      </c>
      <c r="Q4" s="21" t="s">
        <v>49</v>
      </c>
      <c r="R4" s="22" t="s">
        <v>50</v>
      </c>
      <c r="S4" s="14" t="s">
        <v>51</v>
      </c>
      <c r="T4" s="23">
        <v>1</v>
      </c>
      <c r="U4" s="36" t="s">
        <v>52</v>
      </c>
    </row>
    <row r="5" spans="1:21" ht="132.75" customHeight="1" thickBot="1" x14ac:dyDescent="0.3">
      <c r="A5" s="45"/>
      <c r="B5" s="46"/>
      <c r="C5" s="47"/>
      <c r="D5" s="48"/>
      <c r="E5" s="49"/>
      <c r="F5" s="24" t="s">
        <v>53</v>
      </c>
      <c r="G5" s="25" t="s">
        <v>39</v>
      </c>
      <c r="H5" s="24" t="s">
        <v>54</v>
      </c>
      <c r="I5" s="16" t="s">
        <v>55</v>
      </c>
      <c r="J5" s="17" t="s">
        <v>42</v>
      </c>
      <c r="K5" s="17" t="s">
        <v>43</v>
      </c>
      <c r="L5" s="18" t="s">
        <v>44</v>
      </c>
      <c r="M5" s="38"/>
      <c r="N5" s="19" t="s">
        <v>46</v>
      </c>
      <c r="O5" s="20" t="s">
        <v>47</v>
      </c>
      <c r="P5" s="20" t="s">
        <v>48</v>
      </c>
      <c r="Q5" s="21" t="s">
        <v>49</v>
      </c>
      <c r="R5" s="22" t="s">
        <v>50</v>
      </c>
      <c r="S5" s="14" t="s">
        <v>51</v>
      </c>
      <c r="T5" s="23">
        <v>1</v>
      </c>
      <c r="U5" s="36" t="s">
        <v>52</v>
      </c>
    </row>
    <row r="6" spans="1:21" ht="173.45" customHeight="1" thickBot="1" x14ac:dyDescent="0.3">
      <c r="A6" s="45"/>
      <c r="B6" s="46"/>
      <c r="C6" s="47"/>
      <c r="D6" s="48"/>
      <c r="E6" s="49"/>
      <c r="F6" s="24" t="s">
        <v>56</v>
      </c>
      <c r="G6" s="25" t="s">
        <v>39</v>
      </c>
      <c r="H6" s="24" t="s">
        <v>57</v>
      </c>
      <c r="I6" s="24" t="s">
        <v>58</v>
      </c>
      <c r="J6" s="17" t="s">
        <v>59</v>
      </c>
      <c r="K6" s="17" t="s">
        <v>60</v>
      </c>
      <c r="L6" s="18" t="s">
        <v>59</v>
      </c>
      <c r="M6" s="38"/>
      <c r="N6" s="19" t="s">
        <v>46</v>
      </c>
      <c r="O6" s="20" t="s">
        <v>47</v>
      </c>
      <c r="P6" s="20" t="s">
        <v>48</v>
      </c>
      <c r="Q6" s="21" t="s">
        <v>49</v>
      </c>
      <c r="R6" s="22" t="s">
        <v>50</v>
      </c>
      <c r="S6" s="14" t="s">
        <v>51</v>
      </c>
      <c r="T6" s="23">
        <v>1</v>
      </c>
      <c r="U6" s="36" t="s">
        <v>52</v>
      </c>
    </row>
    <row r="7" spans="1:21" ht="130.5" customHeight="1" thickBot="1" x14ac:dyDescent="0.3">
      <c r="A7" s="45"/>
      <c r="B7" s="39">
        <v>2</v>
      </c>
      <c r="C7" s="47"/>
      <c r="D7" s="40" t="s">
        <v>61</v>
      </c>
      <c r="E7" s="41" t="s">
        <v>37</v>
      </c>
      <c r="F7" s="14" t="s">
        <v>38</v>
      </c>
      <c r="G7" s="15" t="s">
        <v>39</v>
      </c>
      <c r="H7" s="14" t="s">
        <v>40</v>
      </c>
      <c r="I7" s="16" t="s">
        <v>41</v>
      </c>
      <c r="J7" s="17" t="s">
        <v>42</v>
      </c>
      <c r="K7" s="17" t="s">
        <v>43</v>
      </c>
      <c r="L7" s="18" t="s">
        <v>44</v>
      </c>
      <c r="M7" s="38" t="s">
        <v>45</v>
      </c>
      <c r="N7" s="19" t="s">
        <v>46</v>
      </c>
      <c r="O7" s="20" t="s">
        <v>47</v>
      </c>
      <c r="P7" s="20" t="s">
        <v>48</v>
      </c>
      <c r="Q7" s="21" t="s">
        <v>49</v>
      </c>
      <c r="R7" s="22" t="s">
        <v>50</v>
      </c>
      <c r="S7" s="14" t="s">
        <v>51</v>
      </c>
      <c r="T7" s="23">
        <v>1</v>
      </c>
      <c r="U7" s="36" t="s">
        <v>52</v>
      </c>
    </row>
    <row r="8" spans="1:21" ht="123" customHeight="1" thickBot="1" x14ac:dyDescent="0.3">
      <c r="A8" s="45"/>
      <c r="B8" s="39"/>
      <c r="C8" s="47"/>
      <c r="D8" s="40"/>
      <c r="E8" s="41"/>
      <c r="F8" s="24" t="s">
        <v>53</v>
      </c>
      <c r="G8" s="25" t="s">
        <v>39</v>
      </c>
      <c r="H8" s="24" t="s">
        <v>54</v>
      </c>
      <c r="I8" s="16" t="s">
        <v>55</v>
      </c>
      <c r="J8" s="17" t="s">
        <v>42</v>
      </c>
      <c r="K8" s="17" t="s">
        <v>43</v>
      </c>
      <c r="L8" s="18" t="s">
        <v>44</v>
      </c>
      <c r="M8" s="38"/>
      <c r="N8" s="19" t="s">
        <v>46</v>
      </c>
      <c r="O8" s="20" t="s">
        <v>47</v>
      </c>
      <c r="P8" s="20" t="s">
        <v>48</v>
      </c>
      <c r="Q8" s="21" t="s">
        <v>49</v>
      </c>
      <c r="R8" s="22" t="s">
        <v>50</v>
      </c>
      <c r="S8" s="14" t="s">
        <v>51</v>
      </c>
      <c r="T8" s="23">
        <v>1</v>
      </c>
      <c r="U8" s="36" t="s">
        <v>52</v>
      </c>
    </row>
    <row r="9" spans="1:21" ht="141.6" customHeight="1" thickBot="1" x14ac:dyDescent="0.3">
      <c r="A9" s="45"/>
      <c r="B9" s="39"/>
      <c r="C9" s="47"/>
      <c r="D9" s="40"/>
      <c r="E9" s="41"/>
      <c r="F9" s="24" t="s">
        <v>56</v>
      </c>
      <c r="G9" s="25" t="s">
        <v>39</v>
      </c>
      <c r="H9" s="24" t="s">
        <v>57</v>
      </c>
      <c r="I9" s="24" t="s">
        <v>58</v>
      </c>
      <c r="J9" s="17" t="s">
        <v>59</v>
      </c>
      <c r="K9" s="17" t="s">
        <v>60</v>
      </c>
      <c r="L9" s="18" t="s">
        <v>59</v>
      </c>
      <c r="M9" s="38"/>
      <c r="N9" s="19" t="s">
        <v>46</v>
      </c>
      <c r="O9" s="20" t="s">
        <v>47</v>
      </c>
      <c r="P9" s="20" t="s">
        <v>48</v>
      </c>
      <c r="Q9" s="21" t="s">
        <v>49</v>
      </c>
      <c r="R9" s="22" t="s">
        <v>50</v>
      </c>
      <c r="S9" s="14" t="s">
        <v>51</v>
      </c>
      <c r="T9" s="23">
        <v>1</v>
      </c>
      <c r="U9" s="36" t="s">
        <v>52</v>
      </c>
    </row>
    <row r="10" spans="1:21" ht="200.25" customHeight="1" x14ac:dyDescent="0.25">
      <c r="A10" s="45"/>
      <c r="B10" s="26">
        <v>3</v>
      </c>
      <c r="C10" s="27" t="s">
        <v>62</v>
      </c>
      <c r="D10" s="28" t="s">
        <v>63</v>
      </c>
      <c r="E10" s="14" t="s">
        <v>37</v>
      </c>
      <c r="F10" s="29" t="s">
        <v>64</v>
      </c>
      <c r="G10" s="15" t="s">
        <v>39</v>
      </c>
      <c r="H10" s="24" t="s">
        <v>65</v>
      </c>
      <c r="I10" s="24" t="s">
        <v>66</v>
      </c>
      <c r="J10" s="17" t="s">
        <v>42</v>
      </c>
      <c r="K10" s="17" t="s">
        <v>43</v>
      </c>
      <c r="L10" s="18" t="s">
        <v>44</v>
      </c>
      <c r="M10" s="34"/>
      <c r="N10" s="19" t="s">
        <v>46</v>
      </c>
      <c r="O10" s="20" t="s">
        <v>47</v>
      </c>
      <c r="P10" s="20" t="s">
        <v>48</v>
      </c>
      <c r="Q10" s="21" t="s">
        <v>49</v>
      </c>
      <c r="R10" s="22" t="s">
        <v>50</v>
      </c>
      <c r="S10" s="14" t="s">
        <v>51</v>
      </c>
      <c r="T10" s="23">
        <v>1</v>
      </c>
      <c r="U10" s="36" t="s">
        <v>52</v>
      </c>
    </row>
    <row r="11" spans="1:21" ht="14.45" customHeight="1" x14ac:dyDescent="0.25">
      <c r="F11"/>
      <c r="R11" s="22"/>
    </row>
    <row r="12" spans="1:21" x14ac:dyDescent="0.25">
      <c r="F12"/>
    </row>
    <row r="14" spans="1:21" ht="15" customHeight="1" x14ac:dyDescent="0.25"/>
  </sheetData>
  <mergeCells count="27">
    <mergeCell ref="O2:O3"/>
    <mergeCell ref="P2:P3"/>
    <mergeCell ref="N1:U1"/>
    <mergeCell ref="A1:G1"/>
    <mergeCell ref="H1:M1"/>
    <mergeCell ref="A2:A3"/>
    <mergeCell ref="B2:B3"/>
    <mergeCell ref="C2:C3"/>
    <mergeCell ref="D2:D3"/>
    <mergeCell ref="E2:E3"/>
    <mergeCell ref="F2:F3"/>
    <mergeCell ref="G2:G3"/>
    <mergeCell ref="Q2:U2"/>
    <mergeCell ref="N2:N3"/>
    <mergeCell ref="A4:A10"/>
    <mergeCell ref="B4:B6"/>
    <mergeCell ref="C4:C9"/>
    <mergeCell ref="D4:D6"/>
    <mergeCell ref="E4:E6"/>
    <mergeCell ref="M4:M6"/>
    <mergeCell ref="B7:B9"/>
    <mergeCell ref="D7:D9"/>
    <mergeCell ref="E7:E9"/>
    <mergeCell ref="H2:H3"/>
    <mergeCell ref="I2:I3"/>
    <mergeCell ref="J2:M2"/>
    <mergeCell ref="M7:M9"/>
  </mergeCells>
  <dataValidations count="4">
    <dataValidation type="list" allowBlank="1" showInputMessage="1" showErrorMessage="1" sqref="G4:G10">
      <formula1>SOGGETTI</formula1>
    </dataValidation>
    <dataValidation type="list" allowBlank="1" showInputMessage="1" showErrorMessage="1" sqref="L4:L10">
      <formula1>"Medio,Alto,Altissimo"</formula1>
    </dataValidation>
    <dataValidation type="list" allowBlank="1" showInputMessage="1" showErrorMessage="1" sqref="K4:K10">
      <formula1>"Molto bassa,Bassa,Media,Alta,Altissima"</formula1>
    </dataValidation>
    <dataValidation type="list" allowBlank="1" showInputMessage="1" showErrorMessage="1" sqref="J4:J10">
      <formula1>"Alto,Altissimo"</formula1>
    </dataValidation>
  </dataValidations>
  <printOptions horizontalCentered="1"/>
  <pageMargins left="0.23622047244094502" right="0.23622047244094502" top="0.74803149606299213" bottom="0.74803149606299213" header="0.31496062992126012" footer="0.31496062992126012"/>
  <pageSetup paperSize="9" scale="3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4"/>
  <sheetViews>
    <sheetView workbookViewId="0"/>
  </sheetViews>
  <sheetFormatPr defaultRowHeight="15" x14ac:dyDescent="0.25"/>
  <cols>
    <col min="1" max="1" width="8.85546875" customWidth="1"/>
  </cols>
  <sheetData>
    <row r="2" spans="1:12" x14ac:dyDescent="0.25">
      <c r="A2" s="2" t="s">
        <v>67</v>
      </c>
      <c r="L2" s="31" t="s">
        <v>68</v>
      </c>
    </row>
    <row r="3" spans="1:12" ht="18.75" x14ac:dyDescent="0.3">
      <c r="B3" s="32" t="s">
        <v>69</v>
      </c>
      <c r="L3" s="33" t="s">
        <v>70</v>
      </c>
    </row>
    <row r="4" spans="1:12" ht="18.75" x14ac:dyDescent="0.3">
      <c r="B4" s="32" t="s">
        <v>71</v>
      </c>
      <c r="L4" s="33" t="s">
        <v>72</v>
      </c>
    </row>
    <row r="5" spans="1:12" ht="18.75" x14ac:dyDescent="0.3">
      <c r="B5" s="32" t="s">
        <v>73</v>
      </c>
      <c r="L5" s="33" t="s">
        <v>69</v>
      </c>
    </row>
    <row r="6" spans="1:12" ht="18.75" x14ac:dyDescent="0.3">
      <c r="B6" s="32" t="s">
        <v>39</v>
      </c>
      <c r="L6" s="33" t="s">
        <v>74</v>
      </c>
    </row>
    <row r="7" spans="1:12" ht="18.75" x14ac:dyDescent="0.3">
      <c r="B7" s="32" t="s">
        <v>75</v>
      </c>
      <c r="L7" s="33" t="s">
        <v>39</v>
      </c>
    </row>
    <row r="8" spans="1:12" ht="18.75" x14ac:dyDescent="0.3">
      <c r="B8" s="32"/>
      <c r="L8" s="31" t="s">
        <v>76</v>
      </c>
    </row>
    <row r="9" spans="1:12" x14ac:dyDescent="0.25">
      <c r="A9" s="2" t="s">
        <v>77</v>
      </c>
      <c r="C9" s="60" t="s">
        <v>78</v>
      </c>
      <c r="D9" s="60"/>
      <c r="L9" s="31" t="s">
        <v>73</v>
      </c>
    </row>
    <row r="10" spans="1:12" x14ac:dyDescent="0.25">
      <c r="B10" t="s">
        <v>79</v>
      </c>
      <c r="D10" t="s">
        <v>80</v>
      </c>
      <c r="L10" s="33" t="s">
        <v>81</v>
      </c>
    </row>
    <row r="11" spans="1:12" x14ac:dyDescent="0.25">
      <c r="B11" t="s">
        <v>82</v>
      </c>
      <c r="D11" t="s">
        <v>83</v>
      </c>
      <c r="L11" s="33" t="s">
        <v>84</v>
      </c>
    </row>
    <row r="12" spans="1:12" x14ac:dyDescent="0.25">
      <c r="D12" t="s">
        <v>85</v>
      </c>
      <c r="L12" s="33" t="s">
        <v>86</v>
      </c>
    </row>
    <row r="15" spans="1:12" x14ac:dyDescent="0.25">
      <c r="B15" t="s">
        <v>87</v>
      </c>
      <c r="D15" t="s">
        <v>59</v>
      </c>
      <c r="L15" t="s">
        <v>88</v>
      </c>
    </row>
    <row r="16" spans="1:12" x14ac:dyDescent="0.25">
      <c r="B16" t="s">
        <v>43</v>
      </c>
      <c r="D16" t="s">
        <v>42</v>
      </c>
      <c r="L16" t="s">
        <v>89</v>
      </c>
    </row>
    <row r="17" spans="2:12" x14ac:dyDescent="0.25">
      <c r="B17" t="s">
        <v>60</v>
      </c>
      <c r="L17" t="s">
        <v>90</v>
      </c>
    </row>
    <row r="18" spans="2:12" x14ac:dyDescent="0.25">
      <c r="B18" t="s">
        <v>91</v>
      </c>
      <c r="L18" t="s">
        <v>85</v>
      </c>
    </row>
    <row r="19" spans="2:12" x14ac:dyDescent="0.25">
      <c r="B19" t="s">
        <v>92</v>
      </c>
      <c r="L19" t="s">
        <v>93</v>
      </c>
    </row>
    <row r="20" spans="2:12" x14ac:dyDescent="0.25">
      <c r="L20" t="s">
        <v>94</v>
      </c>
    </row>
    <row r="21" spans="2:12" x14ac:dyDescent="0.25">
      <c r="L21" t="s">
        <v>95</v>
      </c>
    </row>
    <row r="22" spans="2:12" x14ac:dyDescent="0.25">
      <c r="B22" t="s">
        <v>59</v>
      </c>
    </row>
    <row r="23" spans="2:12" x14ac:dyDescent="0.25">
      <c r="B23" t="s">
        <v>96</v>
      </c>
    </row>
    <row r="24" spans="2:12" x14ac:dyDescent="0.25">
      <c r="B24" t="s">
        <v>44</v>
      </c>
    </row>
  </sheetData>
  <mergeCells count="1">
    <mergeCell ref="C9:D9"/>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4</vt:i4>
      </vt:variant>
    </vt:vector>
  </HeadingPairs>
  <TitlesOfParts>
    <vt:vector size="7" baseType="lpstr">
      <vt:lpstr>Generale_USAN</vt:lpstr>
      <vt:lpstr>Mappatura_USAN</vt:lpstr>
      <vt:lpstr>Parametri</vt:lpstr>
      <vt:lpstr>Generale_USAN!Area_stampa</vt:lpstr>
      <vt:lpstr>Mappatura_USAN!Area_stampa</vt:lpstr>
      <vt:lpstr>SOGGETTI</vt:lpstr>
      <vt:lpstr>tipologiaattivita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 Sevo Francesco</dc:creator>
  <cp:lastModifiedBy>Rocco Nicoletta</cp:lastModifiedBy>
  <dcterms:created xsi:type="dcterms:W3CDTF">2006-09-16T00:00:00Z</dcterms:created>
  <dcterms:modified xsi:type="dcterms:W3CDTF">2022-11-30T17:03:25Z</dcterms:modified>
</cp:coreProperties>
</file>