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7490" windowHeight="10950" tabRatio="745"/>
  </bookViews>
  <sheets>
    <sheet name="Foglio 1" sheetId="3" r:id="rId1"/>
  </sheets>
  <definedNames>
    <definedName name="_xlnm._FilterDatabase" localSheetId="0" hidden="1">'Foglio 1'!#REF!</definedName>
    <definedName name="_xlnm.Print_Area" localSheetId="0">'Foglio 1'!$A$1:$K$42</definedName>
  </definedNames>
  <calcPr calcId="145621"/>
</workbook>
</file>

<file path=xl/calcChain.xml><?xml version="1.0" encoding="utf-8"?>
<calcChain xmlns="http://schemas.openxmlformats.org/spreadsheetml/2006/main">
  <c r="N10" i="3" l="1"/>
</calcChain>
</file>

<file path=xl/sharedStrings.xml><?xml version="1.0" encoding="utf-8"?>
<sst xmlns="http://schemas.openxmlformats.org/spreadsheetml/2006/main" count="286" uniqueCount="137">
  <si>
    <t>Z151106899</t>
  </si>
  <si>
    <t>Z5F10E829F</t>
  </si>
  <si>
    <t>Aggiudicatario</t>
  </si>
  <si>
    <t>LICENZA D'USO SOFTWARE URBI, SERVIZIO DI ASSISTENZA E MANUTENZIONE DEL SOFTWARE E ADEGUAMENTO SOFTWARE PER PASSAGGIO DA AVCP A ANAC</t>
  </si>
  <si>
    <t>Z22123D132</t>
  </si>
  <si>
    <t>ZE512B933D</t>
  </si>
  <si>
    <t>SERVIZIO ANNUALE DI SPEDIZIONE CORRISPONDENZA ORDINARIA E RACCOMANDATE</t>
  </si>
  <si>
    <t>Z5F11E23EA</t>
  </si>
  <si>
    <t>FORNITURA N. 575 BADGE DI PROSSIMITA' SENZA BANDA MAGNETICA</t>
  </si>
  <si>
    <t>ZEB12C63BC</t>
  </si>
  <si>
    <t xml:space="preserve">ABBONAMENTO ALLE RIVISTE NELLE VERSIONI CARTACEO E CARTA + ON LINE ANNO 2015 </t>
  </si>
  <si>
    <t>Z3E12C1AA2</t>
  </si>
  <si>
    <t xml:space="preserve">NOLEGGIO N. 12 FOTOCOPIATRICI XEROX WORK CENTRE 5875 - ADESIONE ALLA CONVENZIONE CONSIP  "FOTOCOPIATRICI 23". ORDINATIVO N. 1881284 DEL 27.01.15 </t>
  </si>
  <si>
    <t xml:space="preserve"> 
6105686B78</t>
  </si>
  <si>
    <t>Z6B12D976B</t>
  </si>
  <si>
    <t xml:space="preserve">ORDINE DIRETTO DI ACQUISTO SUL MERCATO ELETTRONICO PER LA FORNITURA DI CARTA PER STAMPANTI FORMATI A3 E A4 </t>
  </si>
  <si>
    <t>Z1513248D8</t>
  </si>
  <si>
    <t xml:space="preserve">ABBONAMENTO ANNUALE ALLE RIVISTE PER L'ANNO 2015 </t>
  </si>
  <si>
    <t>Z681323027</t>
  </si>
  <si>
    <t xml:space="preserve">ORDINE DIRETTO D'ACQUISTO SU MERCATO ELETTRONICO PER LA FORNITURA DI SCATOLE DI CARTONE, NASTRO ADESIVO E MATERIALE DI CANCELLERIA PER IL CONS. PARISI </t>
  </si>
  <si>
    <t xml:space="preserve"> 
Z2B132701C</t>
  </si>
  <si>
    <t>Z0712DE36A</t>
  </si>
  <si>
    <t xml:space="preserve">SERVIZIO DI AGENZIA DI VIAGGI PER LE ESIGENZE ISTITUZIONALI DELL'AUTORITÀ </t>
  </si>
  <si>
    <t>ZEB12FA90E</t>
  </si>
  <si>
    <t xml:space="preserve">SOTTOSCRIZIONE DI N. 2 ABBONAMENTI "PREMIUM MULTIPLO" E N. 2 ABBONAMENTI "STANDARD MULTIPLO" ALLA RIVISTA TELEMATICA LEXITALIA.IT </t>
  </si>
  <si>
    <t xml:space="preserve"> 
Z1A135325E</t>
  </si>
  <si>
    <t xml:space="preserve">ORDINE DIRETTO SU MERCATO ELETTRONICO PER LA FORNITURA DI MATERIALE VARIO DI CANCELLERIA. </t>
  </si>
  <si>
    <t>Z9E1360A5A</t>
  </si>
  <si>
    <t xml:space="preserve">FORNITURA E POSA IN OPERA DI UNA STRUTTURA ADIBITA ALL'IMBOTTITURA DELLA PORTA A DOPPIA ANTA DELLA STANZA DEL SEGRETARIO GENERALE </t>
  </si>
  <si>
    <t>ZC81314E0C</t>
  </si>
  <si>
    <t xml:space="preserve">SERVIZIO DI PULIZIA E MANUTENZIONE DI UN AUBUSSON FRANCESE DEL '700 DA COLLOCARE PRESSO LA STANZA DEL PRESIDENTE </t>
  </si>
  <si>
    <t>Z5B12FF204</t>
  </si>
  <si>
    <t xml:space="preserve">FORNITURA DEL SERVIZIO DI DISTRIBUZIONE DEI PLICHI E/O COLLI NELL'AMBITO DEL TERRITORIO NAZIONALE </t>
  </si>
  <si>
    <t>Z4B13ACF37</t>
  </si>
  <si>
    <t>AFFIDAMENTO DEL SERVIZIO DI INTERPRETAZIONE SIMULTANEA. CONVEGNO DEL 31.3.2015.</t>
  </si>
  <si>
    <t>Z3E13ACCB1</t>
  </si>
  <si>
    <t>SERVIZIO DI CATERING PER CONVEGNO DEL 31.3.2015</t>
  </si>
  <si>
    <t xml:space="preserve"> 
6119426615</t>
  </si>
  <si>
    <t xml:space="preserve">ABBONAMENTO ALLA RIVISTA GIUSTAMM.IT </t>
  </si>
  <si>
    <t>Z85134B641</t>
  </si>
  <si>
    <t>ZB7133D384</t>
  </si>
  <si>
    <t>Z991305611</t>
  </si>
  <si>
    <t xml:space="preserve">SERVIZI ELABORATIVI DEI DATI DEL REGISTRO DELLE IMPRESE E REGISTRO DEI PROTESTI ANNO 2015. TELEMACO E RIVISUAL </t>
  </si>
  <si>
    <t>ZD913368A0</t>
  </si>
  <si>
    <t xml:space="preserve">POLIZZA ASSICURAZIONE RESPONSABILITÀ CIVILE PER COLPA LIEVE PER I COMPONENTI DEL CONSIGLIO, IL SEGRETARIO GENERALE, DUE DIRIGENTI E L'ECONOMO CASSIERE </t>
  </si>
  <si>
    <t>Z0313D0DF9</t>
  </si>
  <si>
    <t xml:space="preserve">ORDINE DIRETTO SU MERCATO ELETTRONICO PER LA FORNITURA DI VASCHETTE DI RECUPERO TONER E FOTOCONDUTTORI PER LA STAMPANTE DI RETE XEROX PHASER 7500 COLLOCATA AL QUINTO PIANO - LATO UMILTÀ </t>
  </si>
  <si>
    <t xml:space="preserve"> 
ZA313E3805</t>
  </si>
  <si>
    <t xml:space="preserve">ABBONAMENTO ANNUALE ALLE BANCHE DATI </t>
  </si>
  <si>
    <t>Z5D13C8379</t>
  </si>
  <si>
    <t xml:space="preserve">ABBONAMENTO A "IL FORO ITALIANO " ON LINE ALFA </t>
  </si>
  <si>
    <t>Z5913460DC</t>
  </si>
  <si>
    <t xml:space="preserve">FORNITURA TRIENNALE DI PUBBLICAZIONI E LIBRI VARI </t>
  </si>
  <si>
    <t>ZD510F1138</t>
  </si>
  <si>
    <t>ZC813E9A3C</t>
  </si>
  <si>
    <t>Z051331A46</t>
  </si>
  <si>
    <t>ORDINATIVO PER LA FORNITURA DI N. 11 PC PORTATILI (LENOVO B5400 - WINDOWS) IN ADESIONE ALLA CONVENZIONE CONSIP "PC PORTATILI 13"</t>
  </si>
  <si>
    <t xml:space="preserve"> 
ZAD14961D7</t>
  </si>
  <si>
    <t>ADESIONE A CONVENZIONE CONSIP</t>
  </si>
  <si>
    <t>COTTIMO FIDUCIARIO</t>
  </si>
  <si>
    <t>AFFIDAMENTO DIRETTO</t>
  </si>
  <si>
    <t>AFFIDAMENTO DIRETTO (PROROGA)</t>
  </si>
  <si>
    <t xml:space="preserve">SERVIZIO DI ASSISTENZA FISCALE CON COMPILAZIONE ED ELABORAZIONE DEI MODELLI 730/2015 PER IL PERSONALE DIPENDENTE DELL’AUTORITÀ </t>
  </si>
  <si>
    <t>SERVIZIO DI CUSTODIA DEGLI ARCHIVI CARTACEI DELL'AUTORITA'  NELLE MORE DELL'ESPLETAMENTEO DI APPOSITA PROCEDURA APERTA SOTTO SOGLIA</t>
  </si>
  <si>
    <t>MANUTENZIONE E ASSISTENZA SOFTWARE PER LA GESTIONE DELL'INVENTARIO E DEL FACILE CONSUMO</t>
  </si>
  <si>
    <t>AFFIDAMENTO DIRETTO SUL MERCATO ELETTRONICO DELLE PP.AA.</t>
  </si>
  <si>
    <t>ADESIONE AD ACCORDO QUADRO/CONVENZIONE</t>
  </si>
  <si>
    <t>CIG</t>
  </si>
  <si>
    <t>Oggetto</t>
  </si>
  <si>
    <t xml:space="preserve"> COTTIMO FIDUCIARIO</t>
  </si>
  <si>
    <t>ZUCCHETTI SPA - C.F. 05006900962</t>
  </si>
  <si>
    <t>PA DIGITALE SPA - C.F. 06628860964</t>
  </si>
  <si>
    <t>POSTE ITALIANE SPA - C.F. 97103880585</t>
  </si>
  <si>
    <t>IL MULINO SPA C.F. 00311580377</t>
  </si>
  <si>
    <t>ERREBIAN SPA - C.F. 08397890586</t>
  </si>
  <si>
    <t>OLIVETTI SPA - C.F. 02298700010</t>
  </si>
  <si>
    <t>A. GIUFFRE' EDITORE S.P.A. - C.F. 00829840156</t>
  </si>
  <si>
    <t>TIMBRI TARGHE INCISIONI DI RINALDI FRANCESCO EUGENIO - C.F. RNLGFR47H12E813B</t>
  </si>
  <si>
    <t>GIURICONSULT SRL - C.F. 05247730822</t>
  </si>
  <si>
    <t>INFOCAMERE SOCIETA CONSORTILE PA - CF. 02313821007</t>
  </si>
  <si>
    <t>FELIAN SPA - C.F.. 01384330583</t>
  </si>
  <si>
    <t>ISTITUTO POLIGRAFICO E ZECCA DELLO STATO SPA - C.F. 00399810589</t>
  </si>
  <si>
    <t>DITTA INDIVIDUALE BOCCIA VANESSA - C.F. BCCVSS73S51H501L</t>
  </si>
  <si>
    <t>DEGI SRL C.F .08859971007</t>
  </si>
  <si>
    <t>G. GIAPPICHELLI EDITORE SRL - C.F.02874520014</t>
  </si>
  <si>
    <t>TELECOM ITALIA SPA - C.F. 00488410010</t>
  </si>
  <si>
    <t>ITAL BROKERS SPA - C.F. 01808130973</t>
  </si>
  <si>
    <t>LOREDANA GHERARDINI - C.F. GHRLDN58D66H501A</t>
  </si>
  <si>
    <t>EDIZIONI LIBRA SRL - C.F. 08851441009</t>
  </si>
  <si>
    <t>OLIDATA S.P.A. - C.F. 1785490408</t>
  </si>
  <si>
    <t>S2I ITALIA SRL - C.F. 07315881008</t>
  </si>
  <si>
    <t>CAF IL BANDOLO DELLA MATASSA SRL - C.F. 05030801004</t>
  </si>
  <si>
    <t>ULTRAVIAGGI SRL - C.F. 05643500589</t>
  </si>
  <si>
    <t>ARGO SOFTWARE SRL - C.F. 00838520880</t>
  </si>
  <si>
    <t>1) KONRAD TRAVEL DI VENTO SRL - C.F. 04627391008
2) WAVE TRAVEL - C.F. 09881881008
3) ULTRAVIAGGI SRL - C.F. 05643500589
4) POLVANI TOURS SRL - C.F. 05333071008
5) ROMANZA TOURS - C.F. 10012860580</t>
  </si>
  <si>
    <t>IMPRESA INDIVIDUALE BARBARA SANTORO - C.F. SNTBBR76P60D883X</t>
  </si>
  <si>
    <t>SDA EXPRESS COURIER - C.F. 02335990541</t>
  </si>
  <si>
    <t>SAN SILVESTRO CAFFE' S.R.L. - C.F. 09268851004</t>
  </si>
  <si>
    <t>AEC SPA -C.F. 02170331207</t>
  </si>
  <si>
    <t>1) CAF LAZIO E BASILICATA S.R.L. - C.F. 04464791005
2) CAF CISL - C.F. 04415631003
3) CAF SERVIZI DI BASE S.R.L. - C.F. 10549951001
4) CAF UIL IL BANDOLO DELLA MATASSA - C.F. 05030801004</t>
  </si>
  <si>
    <t>1) ALPHACOPY - C.F. 04526911005
2) BLU MULTISERVICE - C.F. PRCCCT58T46A783H
3) BONGIANNI SILVIA - BNGSLV68L51H501T
4) CARTOTECNICA 2OOO SAS - C.F. 04259461004
5) CLANET - C.F. 05978251006
6) CLICK UFFICIO - C.F. 06067681004
7) DEBA SRL - 08458520155
8) ECO ROMA SYSTEM SAS - 05342731006
9) EMMEZETA SNC - 04898080587
10) ERREBIAN - 08397890586
11) FELIAN - 01384330583
12) GLOBUS SRL - 08232251002 
13) MRS COMPUTER TCHNOLOGY - C.F. 10112911002
14) NEW OFFICE SRL - C.F. 04625461001
15) QUICKSTORE - C.F. 10965691008
16) ROMA ENGINEERING S.R.L. - C.F. 12006631001
17) STABILIMENTO TIPOLITOGRAFICO UGO OUINTILY S.P.A.- C.F. 03158580583
18) TECNOUFFICIO SNC - C.F. 02021590605
19) TONER PLUS DI GIOVANNANGELI PAOLO - C.F. GVNPLA84C26D972A
20) XPRES SRL - C.F. 08454941009</t>
  </si>
  <si>
    <t>DEBA SRL - C.F. 08458520155</t>
  </si>
  <si>
    <t xml:space="preserve">1) DEA MEDIAGROUP S.P.A. - C.F. 00469620587
2) MEDIAEDIT DI DARIO MUSCATELLO - C.F. MSCDRA75P01H501T
3) DEGI S.R.L. C.F.08859971007
4) LIBRERIA FORENSE DI MONTEMAGGIORI -C.F. MNTFRZ38M18H501A
5) LIBRERIA MEDICHINI CLODIO - C.F. 05874691008
6) COMMISSIONARIA BIBLIOGRAFICA GIURIDICA DEL DOTT. NICOLA CIAMPI S.A.S. - C.F. 07744420584
7) LIBRERIA GIURIDICA DI CARUCCI MARIA LUISA E C. SAS - P.IVA 08092631004 
8) LIBRERIA GIURIDICA 110 E LODE SNC - P.IVA 05482151007 </t>
  </si>
  <si>
    <t>Procedura di scelta del contraente</t>
  </si>
  <si>
    <t>Autorità Nazionale Anticorruzione - C.F. 97584460584</t>
  </si>
  <si>
    <t>ZC4123A88A</t>
  </si>
  <si>
    <t xml:space="preserve">ABBONAMENTO AL BOLLETTINO CON RASSEGNE FORMULA ON LINE ANNO 2015 </t>
  </si>
  <si>
    <t>LEGISLAZIONE TECNICA SRL - C.F. 05383391009</t>
  </si>
  <si>
    <t>ZA612389E7</t>
  </si>
  <si>
    <t>ABBONAMENTO ANNUALE AL PERIODICO QUADRIMESTRALE "IL DIRITTO DELL'ECONOMIA"</t>
  </si>
  <si>
    <t>STEM MUCCHI EDITORE SRL - C.F. 01419030364</t>
  </si>
  <si>
    <t>ZCD1205BD7</t>
  </si>
  <si>
    <t>ABBONAMENTO ANNUALE A VARIE BANCHE DATI NORMATIVE E DOTTRINALI (INFOLEGES, ARCHIVIO DOGI)</t>
  </si>
  <si>
    <t>BE SMART SRL - C.F. 05817461006</t>
  </si>
  <si>
    <t>ABBONAMENTO A RIVISTE VARIE VERSIONE CARTACEA E ONLINE</t>
  </si>
  <si>
    <t>MAGGIOLI SPA  - C. F. 06188330150</t>
  </si>
  <si>
    <t>Z7E12655A6</t>
  </si>
  <si>
    <t xml:space="preserve">ABBONAMENTO A VARIE RIVISTE E ALLE BANCHE DATI ON LINE PER L'ANNO 2015 </t>
  </si>
  <si>
    <t>IPSOA GRUPPO WOLTERS KLUWER ITALIA SRL - C.F. 10209790152</t>
  </si>
  <si>
    <t>Codice Fiscale</t>
  </si>
  <si>
    <t>Denominazione</t>
  </si>
  <si>
    <t>Elenco operatori invitati a presentare offerte</t>
  </si>
  <si>
    <t>Importo di aggiudicazione</t>
  </si>
  <si>
    <t>Autorità Nazionale Anticorruzione</t>
  </si>
  <si>
    <t>97584460584</t>
  </si>
  <si>
    <t>Data Inizio</t>
  </si>
  <si>
    <t>Data Ultimazione</t>
  </si>
  <si>
    <t>SERVIZIO DI ASSISTENZA E MANUTENZIONE PER LA GESTIONE DELLE PRESENZE DEL PERSONALE E PER LA GESTIONE DEL CONTROLLO DEGLI ACCESSI ALLA SEDE</t>
  </si>
  <si>
    <t>SERVIZIO PROFESSIONALE DI CONSULENZA E BROKERAGGIO ASSICURATIVO</t>
  </si>
  <si>
    <t>5% dell'importo delle polizze assicurative stipulate dall'ANAC</t>
  </si>
  <si>
    <t xml:space="preserve">FORNITURA BIGLIETTI DA VISITA, BUSTE E CARTONCINI, MEZZI FOGLI CON DICITURA E LOGO STAMPATI PER IL SEGRETARIO GENERALE E TIMBRI </t>
  </si>
  <si>
    <t xml:space="preserve">FORNITURA SOFTWARE PER GESTIONE DELLA FATTURAZIONE ELETTRONICA E DEL SERVIZIO DI CONSERVAZIONE DIGITALE A NORMA. SERVIZIO DI ASSISTENZA. </t>
  </si>
  <si>
    <t>RICHIESTA DI OFFERTA SUL MERCATO ELETTRONICO DELLE PP.AA. PER LA FORNITURA DI TONER E CARTUCCE PER LE STAMPANTI</t>
  </si>
  <si>
    <t>SERVIZIO DI TELEFONIA MOBILE E TRAFFICO DATI (PERSONALE EX CIVIT) NELLE MORE DELL'ATTIVAZIONE DELLA CONVENZIONE CONSIP6 TELEFONIA MOBILE</t>
  </si>
  <si>
    <t>SERVIZIO DI TELEFONIA MOBILE E TRAFFICO DATI (PERSONALE EX AVCP) NELLE MORE DELL'ATTIVAZIONE DELLA CONVENZIONE CONSIP6 TELEFONIA MOBILE</t>
  </si>
  <si>
    <r>
      <t>Somme liquidate (</t>
    </r>
    <r>
      <rPr>
        <b/>
        <sz val="8"/>
        <color indexed="8"/>
        <rFont val="Garamond"/>
        <family val="1"/>
      </rPr>
      <t>al netto dell'IVA)</t>
    </r>
  </si>
  <si>
    <r>
      <t xml:space="preserve">Contratti di forniture, beni e servizi
Anno 2015
</t>
    </r>
    <r>
      <rPr>
        <sz val="16"/>
        <color theme="1"/>
        <rFont val="Garamond"/>
        <family val="1"/>
      </rPr>
      <t>Dati aggiornati al 27 maggio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</si>
</sst>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€-410]\ * #,##0.00_-;\-[$€-410]\ * #,##0.00_-;_-[$€-410]\ * &quot;-&quot;??_-;_-@_-"/>
    <numFmt numFmtId="165" formatCode="dd/mm/yy;@"/>
    <numFmt numFmtId="166" formatCode="&quot;€&quot;\ 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9"/>
      <name val="Garamond"/>
      <family val="1"/>
    </font>
    <font>
      <sz val="9.9"/>
      <color rgb="FF474747"/>
      <name val="Arial"/>
      <family val="2"/>
    </font>
    <font>
      <b/>
      <sz val="10"/>
      <color theme="1"/>
      <name val="Garamond"/>
      <family val="1"/>
    </font>
    <font>
      <b/>
      <sz val="10"/>
      <color indexed="8"/>
      <name val="Garamond"/>
      <family val="1"/>
    </font>
    <font>
      <sz val="10"/>
      <color theme="1"/>
      <name val="Calibri"/>
      <family val="2"/>
      <scheme val="minor"/>
    </font>
    <font>
      <b/>
      <sz val="8"/>
      <color indexed="8"/>
      <name val="Garamond"/>
      <family val="1"/>
    </font>
    <font>
      <sz val="16"/>
      <color theme="1"/>
      <name val="Garamond"/>
      <family val="1"/>
    </font>
    <font>
      <sz val="22"/>
      <color theme="1"/>
      <name val="Garamond"/>
      <family val="1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horizontal="right" vertical="center" wrapText="1"/>
    </xf>
    <xf numFmtId="49" fontId="20" fillId="0" borderId="5" xfId="0" applyNumberFormat="1" applyFont="1" applyBorder="1" applyAlignment="1">
      <alignment vertical="center"/>
    </xf>
    <xf numFmtId="49" fontId="20" fillId="0" borderId="5" xfId="0" applyNumberFormat="1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165" fontId="0" fillId="0" borderId="0" xfId="0" applyNumberFormat="1" applyAlignment="1">
      <alignment horizontal="center" vertical="center"/>
    </xf>
    <xf numFmtId="4" fontId="20" fillId="0" borderId="5" xfId="0" applyNumberFormat="1" applyFont="1" applyBorder="1" applyAlignment="1">
      <alignment horizontal="left" vertical="center" wrapText="1"/>
    </xf>
    <xf numFmtId="4" fontId="20" fillId="0" borderId="5" xfId="0" applyNumberFormat="1" applyFont="1" applyFill="1" applyBorder="1" applyAlignment="1">
      <alignment horizontal="left" vertical="center" wrapText="1"/>
    </xf>
    <xf numFmtId="0" fontId="20" fillId="0" borderId="5" xfId="0" applyNumberFormat="1" applyFont="1" applyBorder="1" applyAlignment="1">
      <alignment horizontal="left" vertical="center" wrapText="1"/>
    </xf>
    <xf numFmtId="4" fontId="20" fillId="0" borderId="0" xfId="0" applyNumberFormat="1" applyFont="1" applyAlignment="1">
      <alignment horizontal="left" vertical="center" wrapText="1"/>
    </xf>
    <xf numFmtId="0" fontId="20" fillId="0" borderId="0" xfId="0" applyNumberFormat="1" applyFont="1" applyAlignment="1">
      <alignment horizontal="left" vertical="center" wrapText="1"/>
    </xf>
    <xf numFmtId="165" fontId="22" fillId="0" borderId="5" xfId="0" applyNumberFormat="1" applyFont="1" applyFill="1" applyBorder="1" applyAlignment="1" applyProtection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/>
    </xf>
    <xf numFmtId="0" fontId="20" fillId="0" borderId="5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/>
    </xf>
    <xf numFmtId="49" fontId="20" fillId="0" borderId="5" xfId="0" applyNumberFormat="1" applyFont="1" applyBorder="1" applyAlignment="1">
      <alignment horizontal="left" vertical="center" wrapText="1"/>
    </xf>
    <xf numFmtId="4" fontId="23" fillId="0" borderId="0" xfId="0" applyNumberFormat="1" applyFont="1"/>
    <xf numFmtId="0" fontId="23" fillId="0" borderId="0" xfId="0" applyFont="1"/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166" fontId="20" fillId="0" borderId="5" xfId="0" applyNumberFormat="1" applyFont="1" applyBorder="1" applyAlignment="1">
      <alignment horizontal="right" vertical="center" wrapText="1"/>
    </xf>
    <xf numFmtId="166" fontId="0" fillId="0" borderId="0" xfId="0" applyNumberFormat="1" applyAlignment="1">
      <alignment vertical="center"/>
    </xf>
    <xf numFmtId="0" fontId="25" fillId="0" borderId="5" xfId="0" applyFont="1" applyFill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49" fontId="24" fillId="0" borderId="5" xfId="0" applyNumberFormat="1" applyFont="1" applyBorder="1" applyAlignment="1">
      <alignment vertical="center" wrapText="1"/>
    </xf>
    <xf numFmtId="4" fontId="25" fillId="0" borderId="5" xfId="0" applyNumberFormat="1" applyFont="1" applyBorder="1" applyAlignment="1">
      <alignment vertical="center" wrapText="1"/>
    </xf>
    <xf numFmtId="166" fontId="25" fillId="0" borderId="5" xfId="0" applyNumberFormat="1" applyFont="1" applyBorder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90" zoomScaleNormal="90" workbookViewId="0">
      <selection activeCell="L5" sqref="L5"/>
    </sheetView>
  </sheetViews>
  <sheetFormatPr defaultColWidth="33.5703125" defaultRowHeight="15" x14ac:dyDescent="0.25"/>
  <cols>
    <col min="1" max="1" width="10.140625" style="1" customWidth="1"/>
    <col min="2" max="2" width="10.28515625" style="1" customWidth="1"/>
    <col min="3" max="3" width="13.140625" style="1" customWidth="1"/>
    <col min="4" max="4" width="32.7109375" style="3" bestFit="1" customWidth="1"/>
    <col min="5" max="5" width="22" style="2" customWidth="1"/>
    <col min="6" max="6" width="37.5703125" style="13" customWidth="1"/>
    <col min="7" max="7" width="37" style="12" customWidth="1"/>
    <col min="8" max="8" width="13.5703125" style="4" customWidth="1"/>
    <col min="9" max="10" width="10.28515625" style="8" customWidth="1"/>
    <col min="11" max="11" width="12.85546875" style="25" customWidth="1"/>
    <col min="14" max="14" width="11.7109375" style="1" customWidth="1"/>
    <col min="15" max="16384" width="33.5703125" style="1"/>
  </cols>
  <sheetData>
    <row r="1" spans="1:14" ht="38.25" customHeight="1" x14ac:dyDescent="0.25">
      <c r="A1" s="33" t="s">
        <v>104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</row>
    <row r="2" spans="1:14" ht="82.5" customHeight="1" x14ac:dyDescent="0.25">
      <c r="A2" s="34" t="s">
        <v>136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  <c r="M2" s="1"/>
    </row>
    <row r="3" spans="1:14" s="32" customFormat="1" ht="39.6" x14ac:dyDescent="0.3">
      <c r="A3" s="26" t="s">
        <v>67</v>
      </c>
      <c r="B3" s="27" t="s">
        <v>119</v>
      </c>
      <c r="C3" s="28" t="s">
        <v>120</v>
      </c>
      <c r="D3" s="28" t="s">
        <v>68</v>
      </c>
      <c r="E3" s="27" t="s">
        <v>103</v>
      </c>
      <c r="F3" s="28" t="s">
        <v>121</v>
      </c>
      <c r="G3" s="28" t="s">
        <v>2</v>
      </c>
      <c r="H3" s="29" t="s">
        <v>122</v>
      </c>
      <c r="I3" s="28" t="s">
        <v>125</v>
      </c>
      <c r="J3" s="28" t="s">
        <v>126</v>
      </c>
      <c r="K3" s="30" t="s">
        <v>135</v>
      </c>
      <c r="L3" s="31"/>
      <c r="M3" s="31"/>
    </row>
    <row r="4" spans="1:14" s="3" customFormat="1" ht="48" x14ac:dyDescent="0.2">
      <c r="A4" s="5" t="s">
        <v>39</v>
      </c>
      <c r="B4" s="23" t="s">
        <v>124</v>
      </c>
      <c r="C4" s="23" t="s">
        <v>123</v>
      </c>
      <c r="D4" s="6" t="s">
        <v>64</v>
      </c>
      <c r="E4" s="7" t="s">
        <v>60</v>
      </c>
      <c r="F4" s="9" t="s">
        <v>93</v>
      </c>
      <c r="G4" s="9" t="s">
        <v>93</v>
      </c>
      <c r="H4" s="24">
        <v>98</v>
      </c>
      <c r="I4" s="15">
        <v>42005</v>
      </c>
      <c r="J4" s="15">
        <v>42095</v>
      </c>
      <c r="K4" s="24">
        <v>98</v>
      </c>
      <c r="N4" s="19"/>
    </row>
    <row r="5" spans="1:14" s="3" customFormat="1" ht="36" x14ac:dyDescent="0.25">
      <c r="A5" s="17" t="s">
        <v>108</v>
      </c>
      <c r="B5" s="23" t="s">
        <v>124</v>
      </c>
      <c r="C5" s="23" t="s">
        <v>123</v>
      </c>
      <c r="D5" s="21" t="s">
        <v>109</v>
      </c>
      <c r="E5" s="16" t="s">
        <v>60</v>
      </c>
      <c r="F5" s="22" t="s">
        <v>110</v>
      </c>
      <c r="G5" s="22" t="s">
        <v>110</v>
      </c>
      <c r="H5" s="24">
        <v>108.3</v>
      </c>
      <c r="I5" s="14">
        <v>42005</v>
      </c>
      <c r="J5" s="14">
        <v>42369</v>
      </c>
      <c r="K5" s="24">
        <v>108.3</v>
      </c>
    </row>
    <row r="6" spans="1:14" s="3" customFormat="1" ht="36" x14ac:dyDescent="0.25">
      <c r="A6" s="17" t="s">
        <v>105</v>
      </c>
      <c r="B6" s="23" t="s">
        <v>124</v>
      </c>
      <c r="C6" s="23" t="s">
        <v>123</v>
      </c>
      <c r="D6" s="21" t="s">
        <v>106</v>
      </c>
      <c r="E6" s="16" t="s">
        <v>60</v>
      </c>
      <c r="F6" s="22" t="s">
        <v>107</v>
      </c>
      <c r="G6" s="22" t="s">
        <v>107</v>
      </c>
      <c r="H6" s="24">
        <v>183.44</v>
      </c>
      <c r="I6" s="14">
        <v>42005</v>
      </c>
      <c r="J6" s="14">
        <v>42369</v>
      </c>
      <c r="K6" s="24">
        <v>183.44</v>
      </c>
    </row>
    <row r="7" spans="1:14" s="3" customFormat="1" ht="36" x14ac:dyDescent="0.25">
      <c r="A7" s="5" t="s">
        <v>9</v>
      </c>
      <c r="B7" s="23" t="s">
        <v>124</v>
      </c>
      <c r="C7" s="23" t="s">
        <v>123</v>
      </c>
      <c r="D7" s="6" t="s">
        <v>10</v>
      </c>
      <c r="E7" s="7" t="s">
        <v>60</v>
      </c>
      <c r="F7" s="9" t="s">
        <v>73</v>
      </c>
      <c r="G7" s="9" t="s">
        <v>73</v>
      </c>
      <c r="H7" s="24">
        <v>369.5</v>
      </c>
      <c r="I7" s="15">
        <v>42005</v>
      </c>
      <c r="J7" s="15">
        <v>42369</v>
      </c>
      <c r="K7" s="24">
        <v>0</v>
      </c>
    </row>
    <row r="8" spans="1:14" s="3" customFormat="1" ht="48" x14ac:dyDescent="0.25">
      <c r="A8" s="17" t="s">
        <v>111</v>
      </c>
      <c r="B8" s="23" t="s">
        <v>124</v>
      </c>
      <c r="C8" s="23" t="s">
        <v>123</v>
      </c>
      <c r="D8" s="21" t="s">
        <v>112</v>
      </c>
      <c r="E8" s="16" t="s">
        <v>60</v>
      </c>
      <c r="F8" s="22" t="s">
        <v>113</v>
      </c>
      <c r="G8" s="22" t="s">
        <v>113</v>
      </c>
      <c r="H8" s="24">
        <v>500</v>
      </c>
      <c r="I8" s="14">
        <v>42005</v>
      </c>
      <c r="J8" s="14">
        <v>42369</v>
      </c>
      <c r="K8" s="24">
        <v>0</v>
      </c>
    </row>
    <row r="9" spans="1:14" s="3" customFormat="1" ht="36" x14ac:dyDescent="0.25">
      <c r="A9" s="17" t="s">
        <v>108</v>
      </c>
      <c r="B9" s="23" t="s">
        <v>124</v>
      </c>
      <c r="C9" s="23" t="s">
        <v>123</v>
      </c>
      <c r="D9" s="21" t="s">
        <v>114</v>
      </c>
      <c r="E9" s="16" t="s">
        <v>60</v>
      </c>
      <c r="F9" s="22" t="s">
        <v>115</v>
      </c>
      <c r="G9" s="22" t="s">
        <v>115</v>
      </c>
      <c r="H9" s="24">
        <v>955.67</v>
      </c>
      <c r="I9" s="14">
        <v>42005</v>
      </c>
      <c r="J9" s="14">
        <v>42369</v>
      </c>
      <c r="K9" s="24">
        <v>484.92</v>
      </c>
    </row>
    <row r="10" spans="1:14" s="3" customFormat="1" ht="48" x14ac:dyDescent="0.2">
      <c r="A10" s="5" t="s">
        <v>41</v>
      </c>
      <c r="B10" s="23" t="s">
        <v>124</v>
      </c>
      <c r="C10" s="23" t="s">
        <v>123</v>
      </c>
      <c r="D10" s="6" t="s">
        <v>42</v>
      </c>
      <c r="E10" s="7" t="s">
        <v>60</v>
      </c>
      <c r="F10" s="9" t="s">
        <v>79</v>
      </c>
      <c r="G10" s="9" t="s">
        <v>79</v>
      </c>
      <c r="H10" s="24">
        <v>10600</v>
      </c>
      <c r="I10" s="15">
        <v>42005</v>
      </c>
      <c r="J10" s="15">
        <v>42369</v>
      </c>
      <c r="K10" s="24">
        <v>0</v>
      </c>
      <c r="N10" s="20">
        <f>1910.64/1.22</f>
        <v>1566.0983606557379</v>
      </c>
    </row>
    <row r="11" spans="1:14" s="3" customFormat="1" ht="60" x14ac:dyDescent="0.25">
      <c r="A11" s="5" t="s">
        <v>11</v>
      </c>
      <c r="B11" s="23" t="s">
        <v>124</v>
      </c>
      <c r="C11" s="23" t="s">
        <v>123</v>
      </c>
      <c r="D11" s="6" t="s">
        <v>127</v>
      </c>
      <c r="E11" s="7" t="s">
        <v>60</v>
      </c>
      <c r="F11" s="10" t="s">
        <v>70</v>
      </c>
      <c r="G11" s="10" t="s">
        <v>70</v>
      </c>
      <c r="H11" s="24">
        <v>19269.84</v>
      </c>
      <c r="I11" s="15">
        <v>42005</v>
      </c>
      <c r="J11" s="15">
        <v>42369</v>
      </c>
      <c r="K11" s="24">
        <v>1566.1</v>
      </c>
    </row>
    <row r="12" spans="1:14" s="3" customFormat="1" ht="60" x14ac:dyDescent="0.25">
      <c r="A12" s="5" t="s">
        <v>4</v>
      </c>
      <c r="B12" s="23" t="s">
        <v>124</v>
      </c>
      <c r="C12" s="23" t="s">
        <v>123</v>
      </c>
      <c r="D12" s="6" t="s">
        <v>3</v>
      </c>
      <c r="E12" s="7" t="s">
        <v>60</v>
      </c>
      <c r="F12" s="9" t="s">
        <v>71</v>
      </c>
      <c r="G12" s="9" t="s">
        <v>71</v>
      </c>
      <c r="H12" s="24">
        <v>38059.519999999997</v>
      </c>
      <c r="I12" s="15">
        <v>42005</v>
      </c>
      <c r="J12" s="15">
        <v>42369</v>
      </c>
      <c r="K12" s="24">
        <v>3259.92</v>
      </c>
    </row>
    <row r="13" spans="1:14" s="3" customFormat="1" ht="36" x14ac:dyDescent="0.25">
      <c r="A13" s="5" t="s">
        <v>7</v>
      </c>
      <c r="B13" s="23" t="s">
        <v>124</v>
      </c>
      <c r="C13" s="23" t="s">
        <v>123</v>
      </c>
      <c r="D13" s="6" t="s">
        <v>8</v>
      </c>
      <c r="E13" s="7" t="s">
        <v>60</v>
      </c>
      <c r="F13" s="10" t="s">
        <v>70</v>
      </c>
      <c r="G13" s="10" t="s">
        <v>70</v>
      </c>
      <c r="H13" s="24">
        <v>4766.75</v>
      </c>
      <c r="I13" s="14">
        <v>42019</v>
      </c>
      <c r="J13" s="14">
        <v>42019</v>
      </c>
      <c r="K13" s="24">
        <v>0</v>
      </c>
    </row>
    <row r="14" spans="1:14" s="3" customFormat="1" ht="36" x14ac:dyDescent="0.25">
      <c r="A14" s="5" t="s">
        <v>5</v>
      </c>
      <c r="B14" s="23" t="s">
        <v>124</v>
      </c>
      <c r="C14" s="23" t="s">
        <v>123</v>
      </c>
      <c r="D14" s="6" t="s">
        <v>6</v>
      </c>
      <c r="E14" s="7" t="s">
        <v>60</v>
      </c>
      <c r="F14" s="9" t="s">
        <v>72</v>
      </c>
      <c r="G14" s="9" t="s">
        <v>72</v>
      </c>
      <c r="H14" s="24">
        <v>18000</v>
      </c>
      <c r="I14" s="15">
        <v>42025</v>
      </c>
      <c r="J14" s="15">
        <v>42389</v>
      </c>
      <c r="K14" s="24">
        <v>1413.03</v>
      </c>
    </row>
    <row r="15" spans="1:14" s="3" customFormat="1" ht="48" x14ac:dyDescent="0.25">
      <c r="A15" s="5" t="s">
        <v>14</v>
      </c>
      <c r="B15" s="23" t="s">
        <v>124</v>
      </c>
      <c r="C15" s="23" t="s">
        <v>123</v>
      </c>
      <c r="D15" s="6" t="s">
        <v>15</v>
      </c>
      <c r="E15" s="7" t="s">
        <v>65</v>
      </c>
      <c r="F15" s="9" t="s">
        <v>74</v>
      </c>
      <c r="G15" s="9" t="s">
        <v>74</v>
      </c>
      <c r="H15" s="24">
        <v>25790</v>
      </c>
      <c r="I15" s="14">
        <v>42026</v>
      </c>
      <c r="J15" s="14">
        <v>42026</v>
      </c>
      <c r="K15" s="24">
        <v>0</v>
      </c>
    </row>
    <row r="16" spans="1:14" s="3" customFormat="1" ht="36" x14ac:dyDescent="0.25">
      <c r="A16" s="17" t="s">
        <v>116</v>
      </c>
      <c r="B16" s="23" t="s">
        <v>124</v>
      </c>
      <c r="C16" s="23" t="s">
        <v>123</v>
      </c>
      <c r="D16" s="21" t="s">
        <v>117</v>
      </c>
      <c r="E16" s="16" t="s">
        <v>60</v>
      </c>
      <c r="F16" s="22" t="s">
        <v>118</v>
      </c>
      <c r="G16" s="22" t="s">
        <v>118</v>
      </c>
      <c r="H16" s="24">
        <v>8188.66</v>
      </c>
      <c r="I16" s="14">
        <v>42027</v>
      </c>
      <c r="J16" s="14">
        <v>42391</v>
      </c>
      <c r="K16" s="24">
        <v>0</v>
      </c>
    </row>
    <row r="17" spans="1:11" s="3" customFormat="1" ht="72" x14ac:dyDescent="0.25">
      <c r="A17" s="5" t="s">
        <v>21</v>
      </c>
      <c r="B17" s="23" t="s">
        <v>124</v>
      </c>
      <c r="C17" s="23" t="s">
        <v>123</v>
      </c>
      <c r="D17" s="6" t="s">
        <v>22</v>
      </c>
      <c r="E17" s="7" t="s">
        <v>59</v>
      </c>
      <c r="F17" s="11" t="s">
        <v>94</v>
      </c>
      <c r="G17" s="9" t="s">
        <v>92</v>
      </c>
      <c r="H17" s="24">
        <v>10500</v>
      </c>
      <c r="I17" s="15">
        <v>42045</v>
      </c>
      <c r="J17" s="15">
        <v>43140</v>
      </c>
      <c r="K17" s="24">
        <v>819.56</v>
      </c>
    </row>
    <row r="18" spans="1:11" s="3" customFormat="1" ht="72" x14ac:dyDescent="0.25">
      <c r="A18" s="6" t="s">
        <v>20</v>
      </c>
      <c r="B18" s="23" t="s">
        <v>124</v>
      </c>
      <c r="C18" s="23" t="s">
        <v>123</v>
      </c>
      <c r="D18" s="6" t="s">
        <v>19</v>
      </c>
      <c r="E18" s="7" t="s">
        <v>65</v>
      </c>
      <c r="F18" s="9" t="s">
        <v>74</v>
      </c>
      <c r="G18" s="9" t="s">
        <v>74</v>
      </c>
      <c r="H18" s="24">
        <v>1091.26</v>
      </c>
      <c r="I18" s="14">
        <v>42046</v>
      </c>
      <c r="J18" s="14">
        <v>42046</v>
      </c>
      <c r="K18" s="24">
        <v>1091.26</v>
      </c>
    </row>
    <row r="19" spans="1:11" s="3" customFormat="1" ht="60" x14ac:dyDescent="0.25">
      <c r="A19" s="5" t="s">
        <v>18</v>
      </c>
      <c r="B19" s="23" t="s">
        <v>124</v>
      </c>
      <c r="C19" s="23" t="s">
        <v>123</v>
      </c>
      <c r="D19" s="6" t="s">
        <v>130</v>
      </c>
      <c r="E19" s="7" t="s">
        <v>60</v>
      </c>
      <c r="F19" s="9" t="s">
        <v>77</v>
      </c>
      <c r="G19" s="9" t="s">
        <v>77</v>
      </c>
      <c r="H19" s="24">
        <v>1458</v>
      </c>
      <c r="I19" s="14">
        <v>42047</v>
      </c>
      <c r="J19" s="14">
        <v>42047</v>
      </c>
      <c r="K19" s="24">
        <v>1458</v>
      </c>
    </row>
    <row r="20" spans="1:11" s="3" customFormat="1" ht="312" x14ac:dyDescent="0.25">
      <c r="A20" s="6" t="s">
        <v>37</v>
      </c>
      <c r="B20" s="23" t="s">
        <v>124</v>
      </c>
      <c r="C20" s="23" t="s">
        <v>123</v>
      </c>
      <c r="D20" s="6" t="s">
        <v>132</v>
      </c>
      <c r="E20" s="7" t="s">
        <v>59</v>
      </c>
      <c r="F20" s="11" t="s">
        <v>100</v>
      </c>
      <c r="G20" s="9" t="s">
        <v>74</v>
      </c>
      <c r="H20" s="24">
        <v>47150.39</v>
      </c>
      <c r="I20" s="15">
        <v>42047</v>
      </c>
      <c r="J20" s="15">
        <v>42047</v>
      </c>
      <c r="K20" s="24">
        <v>47150.39</v>
      </c>
    </row>
    <row r="21" spans="1:11" s="3" customFormat="1" ht="36" x14ac:dyDescent="0.25">
      <c r="A21" s="5" t="s">
        <v>16</v>
      </c>
      <c r="B21" s="23" t="s">
        <v>124</v>
      </c>
      <c r="C21" s="23" t="s">
        <v>123</v>
      </c>
      <c r="D21" s="6" t="s">
        <v>17</v>
      </c>
      <c r="E21" s="7" t="s">
        <v>60</v>
      </c>
      <c r="F21" s="10" t="s">
        <v>76</v>
      </c>
      <c r="G21" s="10" t="s">
        <v>76</v>
      </c>
      <c r="H21" s="24">
        <v>720</v>
      </c>
      <c r="I21" s="14">
        <v>42049</v>
      </c>
      <c r="J21" s="14">
        <v>42413</v>
      </c>
      <c r="K21" s="24">
        <v>720</v>
      </c>
    </row>
    <row r="22" spans="1:11" s="3" customFormat="1" ht="48" x14ac:dyDescent="0.25">
      <c r="A22" s="6" t="s">
        <v>25</v>
      </c>
      <c r="B22" s="23" t="s">
        <v>124</v>
      </c>
      <c r="C22" s="23" t="s">
        <v>123</v>
      </c>
      <c r="D22" s="6" t="s">
        <v>26</v>
      </c>
      <c r="E22" s="7" t="s">
        <v>65</v>
      </c>
      <c r="F22" s="9" t="s">
        <v>80</v>
      </c>
      <c r="G22" s="9" t="s">
        <v>80</v>
      </c>
      <c r="H22" s="24">
        <v>10363.450000000001</v>
      </c>
      <c r="I22" s="14">
        <v>42058</v>
      </c>
      <c r="J22" s="14">
        <v>42058</v>
      </c>
      <c r="K22" s="24">
        <v>10363.450000000001</v>
      </c>
    </row>
    <row r="23" spans="1:11" s="3" customFormat="1" ht="60" x14ac:dyDescent="0.25">
      <c r="A23" s="5" t="s">
        <v>27</v>
      </c>
      <c r="B23" s="23" t="s">
        <v>124</v>
      </c>
      <c r="C23" s="23" t="s">
        <v>123</v>
      </c>
      <c r="D23" s="6" t="s">
        <v>28</v>
      </c>
      <c r="E23" s="7" t="s">
        <v>60</v>
      </c>
      <c r="F23" s="9" t="s">
        <v>82</v>
      </c>
      <c r="G23" s="9" t="s">
        <v>82</v>
      </c>
      <c r="H23" s="24">
        <v>597.5</v>
      </c>
      <c r="I23" s="15">
        <v>42068</v>
      </c>
      <c r="J23" s="15">
        <v>42078</v>
      </c>
      <c r="K23" s="24">
        <v>597.5</v>
      </c>
    </row>
    <row r="24" spans="1:11" s="3" customFormat="1" ht="27.6" customHeight="1" x14ac:dyDescent="0.25">
      <c r="A24" s="6"/>
      <c r="B24" s="23" t="s">
        <v>124</v>
      </c>
      <c r="C24" s="23" t="s">
        <v>123</v>
      </c>
      <c r="D24" s="6" t="s">
        <v>38</v>
      </c>
      <c r="E24" s="7" t="s">
        <v>60</v>
      </c>
      <c r="F24" s="9" t="s">
        <v>81</v>
      </c>
      <c r="G24" s="9" t="s">
        <v>81</v>
      </c>
      <c r="H24" s="24">
        <v>258.32</v>
      </c>
      <c r="I24" s="15">
        <v>42068</v>
      </c>
      <c r="J24" s="15">
        <v>42433</v>
      </c>
      <c r="K24" s="24">
        <v>0</v>
      </c>
    </row>
    <row r="25" spans="1:11" s="3" customFormat="1" ht="48" x14ac:dyDescent="0.25">
      <c r="A25" s="6" t="s">
        <v>29</v>
      </c>
      <c r="B25" s="23" t="s">
        <v>124</v>
      </c>
      <c r="C25" s="23" t="s">
        <v>123</v>
      </c>
      <c r="D25" s="6" t="s">
        <v>30</v>
      </c>
      <c r="E25" s="7" t="s">
        <v>60</v>
      </c>
      <c r="F25" s="9" t="s">
        <v>95</v>
      </c>
      <c r="G25" s="9" t="s">
        <v>95</v>
      </c>
      <c r="H25" s="24">
        <v>400</v>
      </c>
      <c r="I25" s="15">
        <v>42073</v>
      </c>
      <c r="J25" s="15">
        <v>42163</v>
      </c>
      <c r="K25" s="24">
        <v>400</v>
      </c>
    </row>
    <row r="26" spans="1:11" s="3" customFormat="1" ht="60" x14ac:dyDescent="0.25">
      <c r="A26" s="5" t="s">
        <v>40</v>
      </c>
      <c r="B26" s="23" t="s">
        <v>124</v>
      </c>
      <c r="C26" s="23" t="s">
        <v>123</v>
      </c>
      <c r="D26" s="6" t="s">
        <v>128</v>
      </c>
      <c r="E26" s="7" t="s">
        <v>60</v>
      </c>
      <c r="F26" s="9" t="s">
        <v>86</v>
      </c>
      <c r="G26" s="9" t="s">
        <v>86</v>
      </c>
      <c r="H26" s="24" t="s">
        <v>129</v>
      </c>
      <c r="I26" s="15">
        <v>42076</v>
      </c>
      <c r="J26" s="15">
        <v>42308</v>
      </c>
      <c r="K26" s="24">
        <v>0</v>
      </c>
    </row>
    <row r="27" spans="1:11" s="3" customFormat="1" ht="48" x14ac:dyDescent="0.25">
      <c r="A27" s="5" t="s">
        <v>31</v>
      </c>
      <c r="B27" s="23" t="s">
        <v>124</v>
      </c>
      <c r="C27" s="23" t="s">
        <v>123</v>
      </c>
      <c r="D27" s="6" t="s">
        <v>32</v>
      </c>
      <c r="E27" s="7" t="s">
        <v>60</v>
      </c>
      <c r="F27" s="9" t="s">
        <v>96</v>
      </c>
      <c r="G27" s="9" t="s">
        <v>96</v>
      </c>
      <c r="H27" s="24">
        <v>1000</v>
      </c>
      <c r="I27" s="15">
        <v>42078</v>
      </c>
      <c r="J27" s="15">
        <v>42262</v>
      </c>
      <c r="K27" s="24">
        <v>0</v>
      </c>
    </row>
    <row r="28" spans="1:11" s="3" customFormat="1" ht="36" x14ac:dyDescent="0.25">
      <c r="A28" s="6" t="s">
        <v>33</v>
      </c>
      <c r="B28" s="23" t="s">
        <v>124</v>
      </c>
      <c r="C28" s="23" t="s">
        <v>123</v>
      </c>
      <c r="D28" s="6" t="s">
        <v>34</v>
      </c>
      <c r="E28" s="7" t="s">
        <v>60</v>
      </c>
      <c r="F28" s="9" t="s">
        <v>87</v>
      </c>
      <c r="G28" s="9" t="s">
        <v>87</v>
      </c>
      <c r="H28" s="24">
        <v>894.4</v>
      </c>
      <c r="I28" s="15">
        <v>42083</v>
      </c>
      <c r="J28" s="15">
        <v>42094</v>
      </c>
      <c r="K28" s="24">
        <v>894.4</v>
      </c>
    </row>
    <row r="29" spans="1:11" s="3" customFormat="1" ht="36" x14ac:dyDescent="0.25">
      <c r="A29" s="5" t="s">
        <v>35</v>
      </c>
      <c r="B29" s="23" t="s">
        <v>124</v>
      </c>
      <c r="C29" s="23" t="s">
        <v>123</v>
      </c>
      <c r="D29" s="6" t="s">
        <v>36</v>
      </c>
      <c r="E29" s="7" t="s">
        <v>60</v>
      </c>
      <c r="F29" s="9" t="s">
        <v>97</v>
      </c>
      <c r="G29" s="9" t="s">
        <v>97</v>
      </c>
      <c r="H29" s="24">
        <v>700</v>
      </c>
      <c r="I29" s="15">
        <v>42087</v>
      </c>
      <c r="J29" s="15">
        <v>42087</v>
      </c>
      <c r="K29" s="24">
        <v>700</v>
      </c>
    </row>
    <row r="30" spans="1:11" s="3" customFormat="1" ht="84" x14ac:dyDescent="0.25">
      <c r="A30" s="5" t="s">
        <v>45</v>
      </c>
      <c r="B30" s="23" t="s">
        <v>124</v>
      </c>
      <c r="C30" s="23" t="s">
        <v>123</v>
      </c>
      <c r="D30" s="6" t="s">
        <v>46</v>
      </c>
      <c r="E30" s="7" t="s">
        <v>60</v>
      </c>
      <c r="F30" s="9" t="s">
        <v>101</v>
      </c>
      <c r="G30" s="9" t="s">
        <v>101</v>
      </c>
      <c r="H30" s="24">
        <v>522.70000000000005</v>
      </c>
      <c r="I30" s="15">
        <v>42090</v>
      </c>
      <c r="J30" s="15">
        <v>42090</v>
      </c>
      <c r="K30" s="24">
        <v>47150.39</v>
      </c>
    </row>
    <row r="31" spans="1:11" s="3" customFormat="1" ht="36" x14ac:dyDescent="0.25">
      <c r="A31" s="5" t="s">
        <v>49</v>
      </c>
      <c r="B31" s="23" t="s">
        <v>124</v>
      </c>
      <c r="C31" s="23" t="s">
        <v>123</v>
      </c>
      <c r="D31" s="6" t="s">
        <v>50</v>
      </c>
      <c r="E31" s="7" t="s">
        <v>60</v>
      </c>
      <c r="F31" s="9" t="s">
        <v>84</v>
      </c>
      <c r="G31" s="9" t="s">
        <v>84</v>
      </c>
      <c r="H31" s="24">
        <v>990</v>
      </c>
      <c r="I31" s="15">
        <v>42091</v>
      </c>
      <c r="J31" s="15">
        <v>42457</v>
      </c>
      <c r="K31" s="24">
        <v>990</v>
      </c>
    </row>
    <row r="32" spans="1:11" s="3" customFormat="1" ht="72" x14ac:dyDescent="0.25">
      <c r="A32" s="5" t="s">
        <v>43</v>
      </c>
      <c r="B32" s="23" t="s">
        <v>124</v>
      </c>
      <c r="C32" s="23" t="s">
        <v>123</v>
      </c>
      <c r="D32" s="18" t="s">
        <v>44</v>
      </c>
      <c r="E32" s="16" t="s">
        <v>61</v>
      </c>
      <c r="F32" s="9" t="s">
        <v>98</v>
      </c>
      <c r="G32" s="9" t="s">
        <v>98</v>
      </c>
      <c r="H32" s="24">
        <v>4008.18</v>
      </c>
      <c r="I32" s="15">
        <v>42093</v>
      </c>
      <c r="J32" s="15">
        <v>42440</v>
      </c>
      <c r="K32" s="24">
        <v>4008.18</v>
      </c>
    </row>
    <row r="33" spans="1:15" s="3" customFormat="1" ht="72" x14ac:dyDescent="0.25">
      <c r="A33" s="17" t="s">
        <v>53</v>
      </c>
      <c r="B33" s="23" t="s">
        <v>124</v>
      </c>
      <c r="C33" s="23" t="s">
        <v>123</v>
      </c>
      <c r="D33" s="6" t="s">
        <v>133</v>
      </c>
      <c r="E33" s="16" t="s">
        <v>61</v>
      </c>
      <c r="F33" s="9" t="s">
        <v>85</v>
      </c>
      <c r="G33" s="9" t="s">
        <v>85</v>
      </c>
      <c r="H33" s="24">
        <v>1845</v>
      </c>
      <c r="I33" s="15">
        <v>42095</v>
      </c>
      <c r="J33" s="15">
        <v>42185</v>
      </c>
      <c r="K33" s="24">
        <v>0</v>
      </c>
    </row>
    <row r="34" spans="1:15" s="3" customFormat="1" ht="72" x14ac:dyDescent="0.25">
      <c r="A34" s="5" t="s">
        <v>1</v>
      </c>
      <c r="B34" s="23" t="s">
        <v>124</v>
      </c>
      <c r="C34" s="23" t="s">
        <v>123</v>
      </c>
      <c r="D34" s="6" t="s">
        <v>134</v>
      </c>
      <c r="E34" s="16" t="s">
        <v>61</v>
      </c>
      <c r="F34" s="9" t="s">
        <v>85</v>
      </c>
      <c r="G34" s="9" t="s">
        <v>85</v>
      </c>
      <c r="H34" s="24">
        <v>7000</v>
      </c>
      <c r="I34" s="15">
        <v>42095</v>
      </c>
      <c r="J34" s="15">
        <v>42185</v>
      </c>
      <c r="K34" s="24">
        <v>0</v>
      </c>
    </row>
    <row r="35" spans="1:15" s="3" customFormat="1" ht="60" x14ac:dyDescent="0.25">
      <c r="A35" s="5" t="s">
        <v>23</v>
      </c>
      <c r="B35" s="23" t="s">
        <v>124</v>
      </c>
      <c r="C35" s="23" t="s">
        <v>123</v>
      </c>
      <c r="D35" s="6" t="s">
        <v>24</v>
      </c>
      <c r="E35" s="7" t="s">
        <v>60</v>
      </c>
      <c r="F35" s="9" t="s">
        <v>78</v>
      </c>
      <c r="G35" s="9" t="s">
        <v>78</v>
      </c>
      <c r="H35" s="24">
        <v>1420</v>
      </c>
      <c r="I35" s="15">
        <v>42095</v>
      </c>
      <c r="J35" s="15">
        <v>42460</v>
      </c>
      <c r="K35" s="24">
        <v>0</v>
      </c>
    </row>
    <row r="36" spans="1:15" s="3" customFormat="1" ht="36" x14ac:dyDescent="0.25">
      <c r="A36" s="6" t="s">
        <v>47</v>
      </c>
      <c r="B36" s="23" t="s">
        <v>124</v>
      </c>
      <c r="C36" s="23" t="s">
        <v>123</v>
      </c>
      <c r="D36" s="6" t="s">
        <v>48</v>
      </c>
      <c r="E36" s="7" t="s">
        <v>60</v>
      </c>
      <c r="F36" s="9" t="s">
        <v>88</v>
      </c>
      <c r="G36" s="9" t="s">
        <v>88</v>
      </c>
      <c r="H36" s="24">
        <v>2000</v>
      </c>
      <c r="I36" s="15">
        <v>42095</v>
      </c>
      <c r="J36" s="15">
        <v>42460</v>
      </c>
      <c r="K36" s="24">
        <v>2000</v>
      </c>
    </row>
    <row r="37" spans="1:15" ht="60" x14ac:dyDescent="0.25">
      <c r="A37" s="6" t="s">
        <v>13</v>
      </c>
      <c r="B37" s="23" t="s">
        <v>124</v>
      </c>
      <c r="C37" s="23" t="s">
        <v>123</v>
      </c>
      <c r="D37" s="6" t="s">
        <v>12</v>
      </c>
      <c r="E37" s="7" t="s">
        <v>66</v>
      </c>
      <c r="F37" s="9" t="s">
        <v>75</v>
      </c>
      <c r="G37" s="9" t="s">
        <v>75</v>
      </c>
      <c r="H37" s="24">
        <v>56160</v>
      </c>
      <c r="I37" s="15">
        <v>42095</v>
      </c>
      <c r="J37" s="15">
        <v>43190</v>
      </c>
      <c r="K37" s="24">
        <v>0</v>
      </c>
      <c r="L37" s="1"/>
      <c r="M37" s="1"/>
      <c r="N37" s="3"/>
      <c r="O37" s="3"/>
    </row>
    <row r="38" spans="1:15" ht="192" x14ac:dyDescent="0.25">
      <c r="A38" s="5" t="s">
        <v>51</v>
      </c>
      <c r="B38" s="23" t="s">
        <v>124</v>
      </c>
      <c r="C38" s="23" t="s">
        <v>123</v>
      </c>
      <c r="D38" s="6" t="s">
        <v>52</v>
      </c>
      <c r="E38" s="7" t="s">
        <v>69</v>
      </c>
      <c r="F38" s="11" t="s">
        <v>102</v>
      </c>
      <c r="G38" s="9" t="s">
        <v>83</v>
      </c>
      <c r="H38" s="24">
        <v>22000</v>
      </c>
      <c r="I38" s="15">
        <v>42096</v>
      </c>
      <c r="J38" s="15">
        <v>43191</v>
      </c>
      <c r="K38" s="24">
        <v>445.3</v>
      </c>
      <c r="L38" s="1"/>
      <c r="M38" s="1"/>
    </row>
    <row r="39" spans="1:15" ht="60" x14ac:dyDescent="0.25">
      <c r="A39" s="5" t="s">
        <v>0</v>
      </c>
      <c r="B39" s="23" t="s">
        <v>124</v>
      </c>
      <c r="C39" s="23" t="s">
        <v>123</v>
      </c>
      <c r="D39" s="18" t="s">
        <v>63</v>
      </c>
      <c r="E39" s="7" t="s">
        <v>60</v>
      </c>
      <c r="F39" s="9" t="s">
        <v>90</v>
      </c>
      <c r="G39" s="9" t="s">
        <v>90</v>
      </c>
      <c r="H39" s="24">
        <v>8000</v>
      </c>
      <c r="I39" s="15">
        <v>42101</v>
      </c>
      <c r="J39" s="15">
        <v>42221</v>
      </c>
      <c r="K39" s="24">
        <v>0</v>
      </c>
      <c r="L39" s="1"/>
      <c r="M39" s="1"/>
    </row>
    <row r="40" spans="1:15" ht="60" x14ac:dyDescent="0.25">
      <c r="A40" s="5" t="s">
        <v>55</v>
      </c>
      <c r="B40" s="23" t="s">
        <v>124</v>
      </c>
      <c r="C40" s="23" t="s">
        <v>123</v>
      </c>
      <c r="D40" s="6" t="s">
        <v>131</v>
      </c>
      <c r="E40" s="7" t="s">
        <v>60</v>
      </c>
      <c r="F40" s="9" t="s">
        <v>71</v>
      </c>
      <c r="G40" s="9" t="s">
        <v>71</v>
      </c>
      <c r="H40" s="24">
        <v>15991.08</v>
      </c>
      <c r="I40" s="15">
        <v>42102</v>
      </c>
      <c r="J40" s="15">
        <v>42467</v>
      </c>
      <c r="K40" s="24">
        <v>3620.76</v>
      </c>
      <c r="L40" s="1"/>
      <c r="M40" s="1"/>
    </row>
    <row r="41" spans="1:15" ht="84" x14ac:dyDescent="0.25">
      <c r="A41" s="5" t="s">
        <v>54</v>
      </c>
      <c r="B41" s="23" t="s">
        <v>124</v>
      </c>
      <c r="C41" s="23" t="s">
        <v>123</v>
      </c>
      <c r="D41" s="6" t="s">
        <v>62</v>
      </c>
      <c r="E41" s="7" t="s">
        <v>59</v>
      </c>
      <c r="F41" s="11" t="s">
        <v>99</v>
      </c>
      <c r="G41" s="9" t="s">
        <v>91</v>
      </c>
      <c r="H41" s="24">
        <v>3606.56</v>
      </c>
      <c r="I41" s="15">
        <v>42130</v>
      </c>
      <c r="J41" s="15">
        <v>42185</v>
      </c>
      <c r="K41" s="24">
        <v>0</v>
      </c>
      <c r="L41" s="1"/>
      <c r="M41" s="1"/>
    </row>
    <row r="42" spans="1:15" ht="60" x14ac:dyDescent="0.25">
      <c r="A42" s="6" t="s">
        <v>57</v>
      </c>
      <c r="B42" s="23" t="s">
        <v>124</v>
      </c>
      <c r="C42" s="23" t="s">
        <v>123</v>
      </c>
      <c r="D42" s="6" t="s">
        <v>56</v>
      </c>
      <c r="E42" s="7" t="s">
        <v>58</v>
      </c>
      <c r="F42" s="9" t="s">
        <v>89</v>
      </c>
      <c r="G42" s="9" t="s">
        <v>89</v>
      </c>
      <c r="H42" s="24">
        <v>5249.2</v>
      </c>
      <c r="I42" s="15">
        <v>42143</v>
      </c>
      <c r="J42" s="15">
        <v>42143</v>
      </c>
      <c r="K42" s="24">
        <v>0</v>
      </c>
      <c r="L42" s="1"/>
      <c r="M42" s="1"/>
    </row>
    <row r="43" spans="1:15" x14ac:dyDescent="0.25">
      <c r="K43" s="24"/>
      <c r="L43" s="1"/>
      <c r="M43" s="1"/>
    </row>
    <row r="44" spans="1:15" x14ac:dyDescent="0.25">
      <c r="L44" s="1"/>
      <c r="M44" s="1"/>
    </row>
  </sheetData>
  <sortState ref="A4:K42">
    <sortCondition ref="I4:I42"/>
    <sortCondition ref="J4:J42"/>
    <sortCondition ref="H4:H42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92" fitToHeight="0" orientation="landscape" r:id="rId1"/>
  <headerFooter>
    <oddFooter>&amp;CANAC - Contratti 2015&amp;RPag.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 1</vt:lpstr>
      <vt:lpstr>'Foglio 1'!Area_stampa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Papi Donatella</cp:lastModifiedBy>
  <cp:lastPrinted>2015-05-27T08:46:23Z</cp:lastPrinted>
  <dcterms:created xsi:type="dcterms:W3CDTF">2014-01-29T13:24:45Z</dcterms:created>
  <dcterms:modified xsi:type="dcterms:W3CDTF">2015-05-29T10:32:20Z</dcterms:modified>
</cp:coreProperties>
</file>