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60" yWindow="132" windowWidth="8640" windowHeight="7644" tabRatio="745"/>
  </bookViews>
  <sheets>
    <sheet name="Foglio 1" sheetId="3" r:id="rId1"/>
  </sheets>
  <definedNames>
    <definedName name="_xlnm._FilterDatabase" localSheetId="0" hidden="1">'Foglio 1'!$A$2:$K$12</definedName>
  </definedNames>
  <calcPr calcId="145621"/>
</workbook>
</file>

<file path=xl/calcChain.xml><?xml version="1.0" encoding="utf-8"?>
<calcChain xmlns="http://schemas.openxmlformats.org/spreadsheetml/2006/main">
  <c r="L145" i="3" l="1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</calcChain>
</file>

<file path=xl/sharedStrings.xml><?xml version="1.0" encoding="utf-8"?>
<sst xmlns="http://schemas.openxmlformats.org/spreadsheetml/2006/main" count="940" uniqueCount="408">
  <si>
    <t>01-PROCEDURA APERTA</t>
  </si>
  <si>
    <t>04-PROCEDURA NEGOZIATA SENZA PREVIA PUBBLICAZIONE DEL BANDO</t>
  </si>
  <si>
    <t>23-AFFIDAMENTO IN ECONOMIA - AFFIDAMENTO DIRETTO</t>
  </si>
  <si>
    <t>26-AFFIDAMENTO DIRETTO IN ADESIONE AD ACCORDO QUADRO/CONVENZIONE</t>
  </si>
  <si>
    <t>Autorità per la vigilanza sui contratti pubblici di lavori, servizi e forniture</t>
  </si>
  <si>
    <t>97163520584</t>
  </si>
  <si>
    <t xml:space="preserve">SERVIZI ANSA: ASSISTENZA SERVER - PARABOLA - RECEIVER MNB - NOTIZIARIO GENERALE  </t>
  </si>
  <si>
    <t>ZCE0C9BFCA</t>
  </si>
  <si>
    <t>ZC20D05ACE</t>
  </si>
  <si>
    <t>Z410D0991A</t>
  </si>
  <si>
    <t>Z1F0CD6612</t>
  </si>
  <si>
    <t>Z380D3E7C3</t>
  </si>
  <si>
    <t>ZF90CDDAAD</t>
  </si>
  <si>
    <t>Z720C73C51</t>
  </si>
  <si>
    <t>Z190C76219</t>
  </si>
  <si>
    <t>SERVIZIO DI MANUTENZIONE, ASSISTENZA, HOSTING E CONSULENZA SUL SOFTWARE APPLICATIVO "SEBINA OPEN LIBRARY" IN USO PRESSO LA BIBLIOTECA</t>
  </si>
  <si>
    <t>Z8D0C43B10</t>
  </si>
  <si>
    <t>AFFIDAMENTO DEL SERVIZIO TELEMATICO DI RASSEGNA STAMPA</t>
  </si>
  <si>
    <t>Z0E11A0F74</t>
  </si>
  <si>
    <t>ZAC0D39064</t>
  </si>
  <si>
    <t>ORDINE N. 1121233 SU MERCATO ELETTRONICO PER LA FORNITURA DI CARTA PER FOTOCOPIE</t>
  </si>
  <si>
    <t>Z480D4DB4F</t>
  </si>
  <si>
    <t xml:space="preserve">ORDINE N. 1119688 SU MERCATO ELETRONICO PER LA FORNITURA DI N. 2 SWITCH </t>
  </si>
  <si>
    <t>Z3F0D4A3F0</t>
  </si>
  <si>
    <t xml:space="preserve">ABBONAMENTO ANNO 2014 ALLE RIVISTE E ALLE BANCHE DATI ON LINE </t>
  </si>
  <si>
    <t>ZC90D3A5EF</t>
  </si>
  <si>
    <t>ZE80D4EA00</t>
  </si>
  <si>
    <t>ABBONAMENTO ALLE BANCHE DATI "TECNICI 24 APPALTI"</t>
  </si>
  <si>
    <t>ABBONAMENTO CASELLA PEC - PRO. ORDINE DI ACQUISTO SUL MERCATO ELETTRONICO+</t>
  </si>
  <si>
    <t>ZA40D42C17</t>
  </si>
  <si>
    <t>ZF30D89746</t>
  </si>
  <si>
    <t>55454856FC</t>
  </si>
  <si>
    <t>ATTIVAZIONE N. 1 PEC - PREMIUM -</t>
  </si>
  <si>
    <t>ZEE0D9F008</t>
  </si>
  <si>
    <t>ZDE0DBEA8B</t>
  </si>
  <si>
    <t>ABBONAMENTO ANNO 2014 ALLA RIVISTA "ARCHIVIO GIURIDICO DELLE OPERE PUBBLICHE"</t>
  </si>
  <si>
    <t xml:space="preserve">ABBONAMENTO ALLE RIVISTE PER L'ANNO 2014 </t>
  </si>
  <si>
    <t>Z170DABECF</t>
  </si>
  <si>
    <t>FORNITURA DI CARTUCCE, TONER E MATERIALE VARIO DI CANCELLERIA. ORDINE DIRETTO DI ACQUISTO SUL MERCATO ELETTRONICO N. 1162474</t>
  </si>
  <si>
    <t>ZAC0DBE6DF</t>
  </si>
  <si>
    <t>STRAORDINARIA MANUTENZIONE PER RIPRISTINO FUNZIONALITA' E MESSA IN SICUREZZA IMPIANTO ELEVATORE</t>
  </si>
  <si>
    <t>ZA00DE38BE</t>
  </si>
  <si>
    <t>ADESIONE ALLA CONVENZIONE CONSIP "AUTOVEICOLI IN NOLEGGIO 10 BIS - LOTTO 2" - ORDINATIVO PER LA FORNITURE IN NOLEGGIO DI N. 2 FORD FOCUS PER LA DURATA DI 36 MESI E 90.000 KM</t>
  </si>
  <si>
    <t xml:space="preserve">ADESIONE CONVENZIONE CONSIP PER NOLEGGIO DI N. 2 FOTOCOPIATRICI MULTIFUNZIONE </t>
  </si>
  <si>
    <t>Z0C0DFA7BF</t>
  </si>
  <si>
    <t>CONTRATTO PER LA FORNITURA DI QUOTIDIANI E PERIODICI</t>
  </si>
  <si>
    <t>Z950E0F4C6</t>
  </si>
  <si>
    <t>ABBONAMENTO AL SERVIZIO "DIRITTOAPPALTI"</t>
  </si>
  <si>
    <t>Z2E0E0EF90</t>
  </si>
  <si>
    <t xml:space="preserve">ABBONAMENTO AI SERVIZI INFO APPALTI </t>
  </si>
  <si>
    <t>Z800E0F20E</t>
  </si>
  <si>
    <t xml:space="preserve">ABBONAMENTI ALLE RIVISTE ANNO 2014 </t>
  </si>
  <si>
    <t>Z900DB0C86</t>
  </si>
  <si>
    <t xml:space="preserve">ABBONAMENTO ALLA BANCA DATI "ECONLIT WITH FULL TEXT" </t>
  </si>
  <si>
    <t>Z7D0E4473C</t>
  </si>
  <si>
    <t xml:space="preserve">ABBONAMENTO A "IL FORO ITALIANO ON LINE ALFA" </t>
  </si>
  <si>
    <t>Z730E44680</t>
  </si>
  <si>
    <t>SERVIZIO DI SORVEGLIANZA SANITARIA, CONSULENZA AL SERVIZIO DI PREVENZIONE E PROTEZIONE</t>
  </si>
  <si>
    <t>Z830E3BCA5</t>
  </si>
  <si>
    <t xml:space="preserve">AFFIDAMENTO DEL SERVIZIO DI PRONTO INTERVENTO E COLLEGAMENTO ALLARME CON CENTRALE OPERATIVA PER I LOCALI IN USO ALL’AUTORITÀ </t>
  </si>
  <si>
    <t>Z3D0E6709E</t>
  </si>
  <si>
    <t>FORNITURA DI N. 130 BADGE DI PROSSIMITÀ COMPRENSIVA DI PERSONALIZZAZIONE E DI ATTIVITÀ DI FORMAZIONE PER L’UTILIZZO DELL’APPLICATIVO HR INFINITY PER IL CONTROLLO ACCESSI DA PARTE DEL PERSONALE DEDICATO AL SERVIZIO DI RECEPTION</t>
  </si>
  <si>
    <t>Z2E0E0400F</t>
  </si>
  <si>
    <t>PROCEDURA EX ART. 57, COMMA 2, LETT. B) DEL D.LGS. 163/2006 E SMI. AFFIDAMENTO DEL SERVIZIO DI SUPPORTO TECNICO SPECIALISTICO DENOMINATO “MICROSOFT SERVICES PREMIER SUPPORT”</t>
  </si>
  <si>
    <t>5571050FE1</t>
  </si>
  <si>
    <t>DISOSTRUZIONE DELLA RETE FOGNARIA DELLA SEDE DI VIA MANCINI</t>
  </si>
  <si>
    <t>Z000E7D2CB</t>
  </si>
  <si>
    <t>ACQUISTO DI MATERIALE IGIENICO SANITARIO. ORDINE DIRETTO DI ACQUISTO SUL MERCATO ELETTRONICO N. 1273027</t>
  </si>
  <si>
    <t>ZAE058B037</t>
  </si>
  <si>
    <t>ABBONAMENTO MULTIPLO STANDARD ALLA RIVISTA TELEMATICA LEXITALIA.IT N. 18 POSTAZIONI</t>
  </si>
  <si>
    <t>ZF90E88E81</t>
  </si>
  <si>
    <t>ABBONAMENTO ALLA BANCA DATI COMPLETA "PACCHETTO 4" DUE POSTAZIONI ON LINE ANNO 2014</t>
  </si>
  <si>
    <t>ZE90EA1166</t>
  </si>
  <si>
    <t>SERVIZIO DI VULNERABILITY ASSESSMENT FINALIZZATO ALLA RILEVAZIONE DI EVENTUALI VULNERABILITÀ DI SICUREZZA DELLA NUOVA ARCHITETTURA INFORMATICA</t>
  </si>
  <si>
    <t>Z7A0EC8079</t>
  </si>
  <si>
    <t>FORNITURA DI N. 3000 BOTTIGLIE DI ACQUA NATURALE E DI N. 1.500 BOTTIGLIE DI ACQUA EFFERVESCENTE</t>
  </si>
  <si>
    <t>ZE10EEF05C</t>
  </si>
  <si>
    <t>SERVIZIO DI ASSISTENZA FISCALE PER IL PERSONALE DELL'AUTORITA'</t>
  </si>
  <si>
    <t>Z680EB3DF3</t>
  </si>
  <si>
    <t>FORNITURA PROGRAMMATA DI ACQUA E BICCHIERI DI CARTA CON FORNITURA, IN COMODATO D'USO, DI DISTRIBUTORI A COLONNA PER EROGAZIONE DI ACQUA FREDDA/CALDA E GRIGLIE PORTA BOCCIONI</t>
  </si>
  <si>
    <t>Z000E9D19E</t>
  </si>
  <si>
    <t>FORNITURA DIVISE INVERNALI</t>
  </si>
  <si>
    <t>Z8C0ED2B06</t>
  </si>
  <si>
    <t>ZE20EFC36E</t>
  </si>
  <si>
    <t>FORNITURA IN LICENZA D'USO DEI SOFTWARE: SAS/ANALYTICS PRO N. 3 USERS; SAS/ACCESS INTERFACE TO ODBC N. 3 USERS; SAS/ETS N. 3 USERS</t>
  </si>
  <si>
    <t>ZE70E67C1F</t>
  </si>
  <si>
    <t xml:space="preserve">ABBONAMENTO ANNUALE AL BOLLETTINO CON RASSEGNE </t>
  </si>
  <si>
    <t>Z8E0EF6F05</t>
  </si>
  <si>
    <t>SERVIZIO DI GESTIONE E CUSTODIA DI UN MAGAZZINO DI DEPOSITO TEMPORANEO ATTO A CONTENERE BENI MOBILI E MATERIALE VARIO PER LE ATTIVITA' DI TRASLOCO DELLA SEDE DELL'AVCP</t>
  </si>
  <si>
    <t>ZC70EC5F4D</t>
  </si>
  <si>
    <t>ORDINE DIRETTO DI ACQUISTO N. 1317824 SUL MERCATO ELETTRONICO. FORNITURA DI N. 350 PENDRIVE</t>
  </si>
  <si>
    <t>ZE30EE8607</t>
  </si>
  <si>
    <t>FORNITURA DI PUBBLICAZIONI E LIBRI VARI</t>
  </si>
  <si>
    <t>Z050F15E7D</t>
  </si>
  <si>
    <t>Z2B0EEE686</t>
  </si>
  <si>
    <t>ORDINE DIRETTO D'ACQUISTO N. 1335240 SUL MERCATO ELETTRONICO. FORNITURA DI N. 500 BUONI BENZINA</t>
  </si>
  <si>
    <t>Z770F11353</t>
  </si>
  <si>
    <t>ORDINE DIRETTO D'ACQUISTO N. 1321264 SUL MERCATO ELETTRONICO. FORNITURA DI MATERIALE DI CANCELLERIA</t>
  </si>
  <si>
    <t>Z370F0DEC7</t>
  </si>
  <si>
    <t>ABBONAMENTO ALLA BANCA DATI "DE JURE TOP MAJOR ON LINE + D&amp;G ON LINE"</t>
  </si>
  <si>
    <t>Z4E0F17BF8</t>
  </si>
  <si>
    <t>ABBONAMENTO ANNUALE "APPALTI E CONTRATTI" ON LINE - II ATTIVAZIONE</t>
  </si>
  <si>
    <t>Z810F15D98</t>
  </si>
  <si>
    <t>ORDINE DIRETTO D'ACQUISTO SUL MERCATO ELETTRONICO. ATTIVAZIONE DEL SERVIZIO DI MANUTENZIONE ANNUALE PER GLI APPARATI FX-XML.</t>
  </si>
  <si>
    <t>ZB90EB3563</t>
  </si>
  <si>
    <t>ACQUISIZIONE DEL SERVIZIO PROFESSIONALE DI GESTIONE NEWSLETTER E DIRECT MARKETING MAILUP</t>
  </si>
  <si>
    <t>ZF30F17C52</t>
  </si>
  <si>
    <t>ABBONAMENTO ALLA RASSEGNA TRIMESTRALE FORNITA DALL'OSSERVATORIO AIR PER L'ANNO 2014</t>
  </si>
  <si>
    <t>Z070F6B8BE</t>
  </si>
  <si>
    <t>FORNITURA, INSTALLAZIONE E POSA IN OPERA DI UN TORNELLO A TRIPODE ELETTROMECCANICO BIDIREZIONALE E DI UN ARCHETTO PER PORTELLO MOTORIZZATO FLEXIGATE DA INSTALLARE PRESSO L’INGRESSO DELLA NUOVA SEDE</t>
  </si>
  <si>
    <t>ZC30F6961D</t>
  </si>
  <si>
    <t>FORNITURA DEI SERVIZI D’INFORMAZIONE TM NEWS</t>
  </si>
  <si>
    <t>ZED0EEA528</t>
  </si>
  <si>
    <t>ORDINE DIRETTO D'ACQUISTO SU MERCATO ELETTRONICO PER LA FORNITURA DI N.1 SCANNER MASSIVO PER L'UFFICIO PROTOCOLLO.</t>
  </si>
  <si>
    <t>Z4C100D71C</t>
  </si>
  <si>
    <t>ORDINE N. 527165 SU MERCATO ELETTRONICO PER LA FORNITURA DI MATERIALE IGIENICO-SANITARIO</t>
  </si>
  <si>
    <t>Z7D0FB3648</t>
  </si>
  <si>
    <t>ORDINE DIRETTO D'ACQUISTO SU MERCATO ELETTRONICO N. 1424564 RELATIVO ALLA FORNITURA DI UNA CASELLA PEC</t>
  </si>
  <si>
    <t>ZDA0FD30C2</t>
  </si>
  <si>
    <t>ABBONAMENTO ANNUALE DELLA CASELLA PEC COMUNICAZIONI.AVCP.IT</t>
  </si>
  <si>
    <t>Z400F3ACF2</t>
  </si>
  <si>
    <t>FORNITURA MATERIALE DI CANCELLERIA. RDO SUL MERCATO ELETTRONICO</t>
  </si>
  <si>
    <t>ZAB1048188</t>
  </si>
  <si>
    <t>ORDINE DIRETTO D'ACQUISTO SU MERCATO ELETTRONICO PER LA FORNITURA DI MATERIALE IGIENICO SANITARIO</t>
  </si>
  <si>
    <t>Z1210A3F32</t>
  </si>
  <si>
    <t>SERVIZIO DI GESTIONE INTEGRATA DEGLI ARCHIVI DOCUMENTALI CARTACEI. AFFIDAMENTO EXART. 125, C. 10 - D.LGS.163/2006 NELLE MORE DELLO SVOLGIMENTO DELLE ORDINARIE PROCEDURE DI SCELTA DEL CONTRAENTE</t>
  </si>
  <si>
    <t>Z151106899</t>
  </si>
  <si>
    <t>SERVIZIO DI TELEFONIA MOBILE E TRAFFICO DATI. NELLE MORE DELL'ATTIVAZIONE DELLA NUOVA CONVENZIONE CONSIP</t>
  </si>
  <si>
    <t>Z5F10E829F</t>
  </si>
  <si>
    <t>AFFIDAMENTO DI SERVIZI RELATIVI ALLA REDAZIONE SETTIMANALE ALERT; ALLA RIVISTA TELEMATICA ANAC; CODEX; AGGREGATORE</t>
  </si>
  <si>
    <t>Z2511842F3</t>
  </si>
  <si>
    <t>SERVIZIO DI SMALTIMENTO DI MATERIALE VARIO DICHIARATO FUORI USO</t>
  </si>
  <si>
    <t>Z6F11CD5F7</t>
  </si>
  <si>
    <t>ADESIONE ALLA CONVENZIONE CONSIP "FOTOCOPIATRICI 23" - LOTTO 2 - ORDINATIVO DI FORNITURA N. 1725671 - NOLEGGIO DI N. 1 FOTOCOPIATRICE (FASCIA ALTA) MULTIFUNZIONE MONOCROMATICA XEROX WORKCENTRE 5875</t>
  </si>
  <si>
    <t>Z2811DB5FC</t>
  </si>
  <si>
    <t>Z0111E512C</t>
  </si>
  <si>
    <t>FORNITURA DI BIGLIETTI DA VISITA, BUSTE, ETICHETTE E CARTONCINI CON DICITURA E LOGO STAMPATI PER IL PRESIDENTE, I CONSIGLIERI E IL SEGRETARIO GENERALE DELL'AUTORITÀ</t>
  </si>
  <si>
    <t>Z3E120AAF4</t>
  </si>
  <si>
    <t>ORDINE DIRETTO DI ACQUISTO SUL MERCATO ELETTRONICO N. 1793833. N, 2 SERVER PEC DEDICATI + MIGRAZIONE PEC + RICARICA. PERIODO UN ANNO</t>
  </si>
  <si>
    <t>Z4A123E7BE</t>
  </si>
  <si>
    <t>FORNITURA E POSA IN OPERA DI TENDE E TENDINE PER LO STUDIO DEL PRESIDENTE E LA SALA RIUNIONI</t>
  </si>
  <si>
    <t>Z161237C95</t>
  </si>
  <si>
    <t>AFFIDAMENTO DEL SERVIZIO DI RISCOSSIONE E RENDICONTAZIONE DEI CONTRIBUTI NELLE MORE DELL'ATTIVAZIONE DEL NUOVO SERVIZIO -MAGGIO -LUGLIO 2014</t>
  </si>
  <si>
    <t>STAMPA N. 50 COPIE DELLA RELAZIONE ANNUALE AL PARLAMENTO SULL'ATTIVITA' DELL'AUTORITA'. ORDINATIVO SUL PORTALE PROGETTO MODUS N. 400010431</t>
  </si>
  <si>
    <t>60032040A9</t>
  </si>
  <si>
    <t>ADESIONE ALLA CONVENZIONE CONSIP "ENERGIA ELETTRICA 11 - LOTTO 6" - ORDINATIVO DI FORNITURA DI ENERGIA ELETTRICA</t>
  </si>
  <si>
    <t>08 - AFFIDAMENTO IN ECONOMIA - COTTIMO FIDUCIARIO</t>
  </si>
  <si>
    <t>Elenco operatori invitati a presentare offerte</t>
  </si>
  <si>
    <t>Aggiudicatario</t>
  </si>
  <si>
    <t>ELTIME S.R.L. - C.F. 03717821007</t>
  </si>
  <si>
    <t>TM NEWS S.P.A. - C.F. 13370520150</t>
  </si>
  <si>
    <t>FELIAN S.P.A. - C.F. 01384330583</t>
  </si>
  <si>
    <t>CLICK UFFICIO S.R.L. - C.F. 06067681004</t>
  </si>
  <si>
    <t>ARUBA PEC SPA - C.F. 01879020517</t>
  </si>
  <si>
    <t>BONGIANNI SILVIA - C.F. BNGSLV68L51H501T</t>
  </si>
  <si>
    <t>S2I ITALIA SRL - C.F. 07315881008</t>
  </si>
  <si>
    <t>TELECOM ITALIA S.P.A - C.F. 00488410010</t>
  </si>
  <si>
    <t>LAZIO MACERI SRL - C.F. 03505570584</t>
  </si>
  <si>
    <t>OLIVETTI SPA - C.F. 02298700010</t>
  </si>
  <si>
    <t>TIMBRI TARGHE INCISIONI DI RINALDI FRANCESCO EUGENIO - C.F RNLGFR47H12E813B</t>
  </si>
  <si>
    <t>DITTA INDIVIDUALE BOCCIA VANESSA - C.F. BCCVSS73S51H501L</t>
  </si>
  <si>
    <t>L'ECO DELLA STAMPA SPA - C.F. 06862080154</t>
  </si>
  <si>
    <t>GALA S.P.A. - C.F. 06832931007</t>
  </si>
  <si>
    <t>ASSOCIAZIONE OSSERVATORIO AIR - C.F. 97769690583</t>
  </si>
  <si>
    <t>NWEB SRL - C.F. 01279550196</t>
  </si>
  <si>
    <t>ECOBYTE TECHNOLOGY SRL - C.F. 02019280540</t>
  </si>
  <si>
    <t>A. GIUFFRE' EDITORE S.P.A. - C.F. 00829840156</t>
  </si>
  <si>
    <t>ARES SRL - C.F. 04922281003</t>
  </si>
  <si>
    <t>DEGI SRL - C.F. 08859971007</t>
  </si>
  <si>
    <t>ISTITUTO POLIGRAFICO E ZECCA DELLO STATO SPA - C.F. 00399810589</t>
  </si>
  <si>
    <t>ENI SPA - DIVISIONE REFINING &amp; MARKETING - C.F. 00905811006</t>
  </si>
  <si>
    <t>ERREBIAN S.P.A. - C.F. 08397890586</t>
  </si>
  <si>
    <t>CAF SERVIZI DI BASE SRL - C.F. 10549951001</t>
  </si>
  <si>
    <t>ACQUAVIVA ITALIA SPA - C.F. 02512100989</t>
  </si>
  <si>
    <t>MANIFATTURE DI PORTO S.R.L. - C.F. 08444131000</t>
  </si>
  <si>
    <t>LIS ISTITUTO DI PAGAMENTO S.P.A. - C.F. 03396740965</t>
  </si>
  <si>
    <t>SAS INSTITUTE SRL - C.F. 08517850155</t>
  </si>
  <si>
    <t>LEGISLAZIONE TECNICA S.R.L. - C.F. 05383391009</t>
  </si>
  <si>
    <t>WIND TELECOMUNICAZIONI SPA - C.F. 05410741002</t>
  </si>
  <si>
    <t>GIURICONSULT S.R.L. - C.F. 05247730822</t>
  </si>
  <si>
    <t>EDIZIONI LIBRA S.R.L. - C.F. 08851441009</t>
  </si>
  <si>
    <t>SWAN ITALIA SRL - C.F. 09973101000</t>
  </si>
  <si>
    <t>SERVIZI ECOLOGICI DI PIETRO S.R.L. - S.E.DIP. S.R.L. - C.F. 07703281001</t>
  </si>
  <si>
    <t>MICROSOFT S.R.L. - C.F. 08106710158</t>
  </si>
  <si>
    <t>ZUCCHETTI SPA - C.F. 05006900962</t>
  </si>
  <si>
    <t>FLASH &amp; CAPITALPOL SPA - C.F. 02849920588</t>
  </si>
  <si>
    <t>SAPEA SRL -C.F. 06930531006</t>
  </si>
  <si>
    <t>GIAPPICHELLI G. EDITORE S.R.L. - C.F. 02874520014</t>
  </si>
  <si>
    <t>EBSCO ITALIA SRL - C.F. 05534090013</t>
  </si>
  <si>
    <t>SOCIETA EDITRICE IL MULINO S.P.A. - C.F. 00311580377</t>
  </si>
  <si>
    <t>STUDIO NET DI SAILIS RENATO - C.F. SLSRNT69A25F979D</t>
  </si>
  <si>
    <t>INFOPLUS SRL - C.F. 02498910245</t>
  </si>
  <si>
    <t>LOPEZ GIAN MARCO - C.F. LPZGMR75E21H501G</t>
  </si>
  <si>
    <t>SHARP ELECTRONICS ITALIA S.P.A. - C.F. 09275090158</t>
  </si>
  <si>
    <t>ALD AUTOMOTIVE ITALIA SRL - C.F. 07978810583</t>
  </si>
  <si>
    <t>DEL BO ROMA S.R.L. - C.F. 05631710638</t>
  </si>
  <si>
    <t>PROMEDI PROMOZIONI ED EDIZIONI SRL - C.F. 01006041006</t>
  </si>
  <si>
    <t>IL SOLE 24 ORE S.P.A. - C.F. 00777910159</t>
  </si>
  <si>
    <t>ARVAL SERVICE LEASE ITALIA S.P.A. - C.F. 00879960524</t>
  </si>
  <si>
    <t>WOLTERS KLUWER ITALIA S.R.L. - C.F. 10209790152</t>
  </si>
  <si>
    <t xml:space="preserve">AGENZIA ANSA SOCIETA' COOPERATIVA  - C.F.  00876481003 </t>
  </si>
  <si>
    <t>DATA MANAGEMENT SOLUZIONI IT PER IL SETTORE PUBBLICO - SPA CON SOCIO UNICO  - C.F. 11188501008</t>
  </si>
  <si>
    <t>MAGGIOLI SPA  - C. F. 06188330150</t>
  </si>
  <si>
    <t>INFOCAMERE SOCIETA CONSORTILE - A  - C.F. 02313821007</t>
  </si>
  <si>
    <t>SERVIZIO DI ASSISTENZA E MANUTENZIONE APPLICATIVO HR INFINITY  PER LA GESTIONE DELLE PRESENZE DEL PERSONALE. SERVIZIO DI ASSISTENZA E MANUTENZIONE PER IL SOFTWARE E L’HARDWARE PER LA GESTIONE ED IL CONTROLLO DEGLI ACCESSI ALLE SEDI</t>
  </si>
  <si>
    <t>Procedura di scelta del contraente</t>
  </si>
  <si>
    <t>CIG</t>
  </si>
  <si>
    <t>Denominazione</t>
  </si>
  <si>
    <t>Oggetto</t>
  </si>
  <si>
    <t>Importo di aggiudicazione</t>
  </si>
  <si>
    <t>Somme liquidate al netto dell'IVA</t>
  </si>
  <si>
    <t>Data Inizio (gg-mm-aa)</t>
  </si>
  <si>
    <t>Data Ultimazione (gg-mm-aa)</t>
  </si>
  <si>
    <t>RTI ROMEO GESTIONI S.P.A. C.F.05850080630 (mandataria) e CONSORZIO STABILE ROMEO FACILITY SERVICES 2010 C.F. 06751431211 (mandante)</t>
  </si>
  <si>
    <t>SERVIZIO DI RISCOSSIONE E RENDICONTAZIONE DEI CONTRIBUTI IN FAVORE DELL’AUTORITÀ. L'IMPORTO CONTRATTUALE E' INTEGRALMENTE A CARICO DEGLI OPERATORI ECONOMICI. IL COSTO PER L'AUTORITA'</t>
  </si>
  <si>
    <t>SERVIZIO DI NOLEGGIO SENZA CONDUCENTE DI N. 3 LANCIA DELTA 1.9</t>
  </si>
  <si>
    <t>1) BONGIANNI SILVIA - C.F. BNGSLV68L51H501T 
2) ALL OFFICE DI PERONNE PATRIZIA - C.F. PRRPRZ71B66C352E 
3) BP MANAGEMENT SAS DI FERDINANDO PLATANIA E C.- C.F. 02933380798 
4) STYLGRAFIX ITALIANA SPA - C.F. 03103490482 
5) TECHSYS SRL - C.F. 10714181004</t>
  </si>
  <si>
    <t xml:space="preserve">ADESIONE ALLA CONVENZIONE CONSIP DENOMINATA  “FACILITY MANAGEMENT 3” PER IMMOBILI ADIBITI PREVALENTEMENTE AD USO UFFICIO, IN USO A QUALSIASI TITOLO ALLE PUBBLICHE AMMINISTRAZIONI – LOTTO 8. </t>
  </si>
  <si>
    <t>SERVIZIO DI RISCOSSIONE E RENDICONTAZIONE DEI CONTRIBUTI. PERIODO FEBBRAIO - APRILE 2014. NELLE MORE DELLA DEFINIZIONE DELLA PROCEDURA DI GARA EUROPEA</t>
  </si>
  <si>
    <t>Codice Fiscale</t>
  </si>
  <si>
    <t>97584460584</t>
  </si>
  <si>
    <t>Autorità Nazionale Anticorruzione</t>
  </si>
  <si>
    <t>STEM MUCCHI EDITORE SRL  - C.F. 01419030364</t>
  </si>
  <si>
    <r>
      <rPr>
        <sz val="9"/>
        <color indexed="8"/>
        <rFont val="Garamond"/>
        <family val="1"/>
      </rPr>
      <t xml:space="preserve">SERVIZI ELABORATIVI DEI DATI DEL REGISTRO IMPRESE E DEL REGISTRO PROTESTI − ABBONAMENTO PER L'ANNO 2014 AI SERVIZI ELABORATIVI DENOMINATI. TELEMACO E RI.VISUAL </t>
    </r>
    <r>
      <rPr>
        <sz val="9"/>
        <rFont val="Garamond"/>
        <family val="1"/>
      </rPr>
      <t xml:space="preserve"> </t>
    </r>
  </si>
  <si>
    <r>
      <rPr>
        <sz val="9"/>
        <color indexed="8"/>
        <rFont val="Garamond"/>
        <family val="1"/>
      </rPr>
      <t xml:space="preserve">ABBONAMENTO ALLA RACCOLTA DOCUMENTAZIONE GIURIDICA ON LINE TRAMITE AGGREGATORE IRENE FEDERATED SEARCH. </t>
    </r>
    <r>
      <rPr>
        <sz val="9"/>
        <rFont val="Garamond"/>
        <family val="1"/>
      </rPr>
      <t xml:space="preserve"> </t>
    </r>
  </si>
  <si>
    <r>
      <rPr>
        <sz val="9"/>
        <color indexed="8"/>
        <rFont val="Garamond"/>
        <family val="1"/>
      </rPr>
      <t xml:space="preserve">INFORMAT SRL </t>
    </r>
    <r>
      <rPr>
        <sz val="9"/>
        <rFont val="Garamond"/>
        <family val="1"/>
      </rPr>
      <t xml:space="preserve"> - C.F. 12062151001</t>
    </r>
  </si>
  <si>
    <r>
      <rPr>
        <sz val="9"/>
        <color indexed="8"/>
        <rFont val="Garamond"/>
        <family val="1"/>
      </rPr>
      <t xml:space="preserve">ABBONAMENTO ALLE RIVISTE IN VERSIONE CARTACEA E ON LINE </t>
    </r>
    <r>
      <rPr>
        <sz val="9"/>
        <rFont val="Garamond"/>
        <family val="1"/>
      </rPr>
      <t xml:space="preserve"> </t>
    </r>
  </si>
  <si>
    <r>
      <rPr>
        <sz val="9"/>
        <color indexed="8"/>
        <rFont val="Garamond"/>
        <family val="1"/>
      </rPr>
      <t xml:space="preserve">SERVIZIO DI ASSISTENZA E MANUTENZIONE SOFTWARE URBI (ANNO 2014) PER LA GESTIONE DI AREE AMMINISTRATIVE−FINANZIARIE−CONTABILI </t>
    </r>
    <r>
      <rPr>
        <sz val="9"/>
        <rFont val="Garamond"/>
        <family val="1"/>
      </rPr>
      <t xml:space="preserve"> </t>
    </r>
  </si>
  <si>
    <r>
      <rPr>
        <sz val="9"/>
        <color indexed="8"/>
        <rFont val="Garamond"/>
        <family val="1"/>
      </rPr>
      <t xml:space="preserve">PA DIGITALE SPA </t>
    </r>
    <r>
      <rPr>
        <sz val="9"/>
        <rFont val="Garamond"/>
        <family val="1"/>
      </rPr>
      <t xml:space="preserve"> - C.F.06628860964</t>
    </r>
  </si>
  <si>
    <r>
      <rPr>
        <sz val="9"/>
        <color indexed="8"/>
        <rFont val="Garamond"/>
        <family val="1"/>
      </rPr>
      <t xml:space="preserve">ABBONAMENTO AL PERIODICO "IL DIRITTO DELL'ECONOMIA" </t>
    </r>
    <r>
      <rPr>
        <sz val="9"/>
        <rFont val="Garamond"/>
        <family val="1"/>
      </rPr>
      <t xml:space="preserve"> </t>
    </r>
  </si>
  <si>
    <r>
      <t xml:space="preserve">STEM MUCCHI EDITORE SRL </t>
    </r>
    <r>
      <rPr>
        <sz val="9"/>
        <rFont val="Garamond"/>
        <family val="1"/>
      </rPr>
      <t xml:space="preserve"> </t>
    </r>
  </si>
  <si>
    <r>
      <rPr>
        <sz val="9"/>
        <color indexed="8"/>
        <rFont val="Garamond"/>
        <family val="1"/>
      </rPr>
      <t xml:space="preserve">ZUCCHETTI SPA </t>
    </r>
    <r>
      <rPr>
        <sz val="9"/>
        <rFont val="Garamond"/>
        <family val="1"/>
      </rPr>
      <t xml:space="preserve"> - C.F. 05006900962</t>
    </r>
  </si>
  <si>
    <r>
      <rPr>
        <sz val="9"/>
        <color indexed="8"/>
        <rFont val="Garamond"/>
        <family val="1"/>
      </rPr>
      <t xml:space="preserve">ABBONAMENTO AL SERVIZIO DI INFORMAZIONE QUOTIDIANA E DI DOCUMENTAZIONE PARLAMENTARE E AMMINISTRATIVA RELATIVA AL SETTORE INFRASTRUTTURE − NEWS GIORNALIERE E SITO INTERNET </t>
    </r>
    <r>
      <rPr>
        <sz val="9"/>
        <rFont val="Garamond"/>
        <family val="1"/>
      </rPr>
      <t xml:space="preserve"> </t>
    </r>
  </si>
  <si>
    <r>
      <rPr>
        <sz val="9"/>
        <color indexed="8"/>
        <rFont val="Garamond"/>
        <family val="1"/>
      </rPr>
      <t xml:space="preserve">SEBA DI R. SENATORE C. S.A.S. </t>
    </r>
    <r>
      <rPr>
        <sz val="9"/>
        <rFont val="Garamond"/>
        <family val="1"/>
      </rPr>
      <t xml:space="preserve"> - C. F.07511321007</t>
    </r>
  </si>
  <si>
    <r>
      <rPr>
        <sz val="9"/>
        <color indexed="8"/>
        <rFont val="Garamond"/>
        <family val="1"/>
      </rPr>
      <t xml:space="preserve">LIS ISTITUTO DI PAGAMENTO S.P.A. </t>
    </r>
    <r>
      <rPr>
        <sz val="9"/>
        <rFont val="Garamond"/>
        <family val="1"/>
      </rPr>
      <t xml:space="preserve"> - C.F. 03396740965 </t>
    </r>
  </si>
  <si>
    <r>
      <rPr>
        <sz val="9"/>
        <color indexed="8"/>
        <rFont val="Garamond"/>
        <family val="1"/>
      </rPr>
      <t xml:space="preserve">MAGGIOLI SPA </t>
    </r>
    <r>
      <rPr>
        <sz val="9"/>
        <rFont val="Garamond"/>
        <family val="1"/>
      </rPr>
      <t xml:space="preserve"> - C. F. 06188330150</t>
    </r>
  </si>
  <si>
    <t>ZC40D429EE</t>
  </si>
  <si>
    <t>CONTRATTO DI ASSISTENZA SW ED HD RILEVAZIONE PRESENZE</t>
  </si>
  <si>
    <t>23 - AFFIDAMENTO IN ECONOMIA - AFFIDAMENTO DIRETTO</t>
  </si>
  <si>
    <t>AUTOMATION S.R.L. - C.F. 12551590156</t>
  </si>
  <si>
    <t>Z3C0D5954E</t>
  </si>
  <si>
    <t>SERVIZIO DI SUPPORTO ALLE ATTIVITA' AMMINISTRATIVO - CONTABILI E FISCALI</t>
  </si>
  <si>
    <t>TIXON CONSULTING S.R.L. - C.F. 12106141000</t>
  </si>
  <si>
    <t>Z4D0D597ED</t>
  </si>
  <si>
    <t>SERVIZI DI CONSULENZA DEL LAVORO E ASSISTENZA NELLA GESTIONE DEI TRATTAMENTI ECONOMICI E PREVIDENZIALI DEI COMPONENTI E DEL PERSONALE A.N.AC.</t>
  </si>
  <si>
    <t>G.V. CONSULTING S.R.L. - C.F. 11226591003</t>
  </si>
  <si>
    <t>Z500EF6D04</t>
  </si>
  <si>
    <t>SERVIZIO PER LO SVILUPPO EVOLUTIVO DEL SITO WEB</t>
  </si>
  <si>
    <t>TAAL S.R.L. - C.F. 12136821001</t>
  </si>
  <si>
    <t>Z5F0DFE556</t>
  </si>
  <si>
    <t>CANONE SOFTWARE PREDISPOSIZIONE FILE AVCP XML</t>
  </si>
  <si>
    <t>NEW SOFT S.N.C. - C.F. 04237190725</t>
  </si>
  <si>
    <t>Z230CD8D63</t>
  </si>
  <si>
    <t>STAMPA N. 3 COPIE RAPPORTO ANTICORRUZIONE</t>
  </si>
  <si>
    <t>TIPOGRAFIA MARITI S.N.C. - C.F. 615550589</t>
  </si>
  <si>
    <t>ZC10D76A85</t>
  </si>
  <si>
    <t>INSTALLAZIONE, CONFIGURAZIONE E CORSO SOFTWARE  RILEVAZIONE PRESENZE</t>
  </si>
  <si>
    <t>Z470D5935E</t>
  </si>
  <si>
    <t>SERVIZIO DI UFFICIO STAMPA E COMUNICAZIONE WEB</t>
  </si>
  <si>
    <t>CANTIERI CREATIVI S.R.L. - C.F. 09968651001</t>
  </si>
  <si>
    <t>Z450D4A398</t>
  </si>
  <si>
    <t>ACQUISTO   STAMPANTE ZEBRA PER PROTOCOLLO- ORDINE DIRETTO MEPA</t>
  </si>
  <si>
    <t>GIANNONE COMPUTERS S.A.S. - C.F. 01170160889</t>
  </si>
  <si>
    <t>Z850D73903</t>
  </si>
  <si>
    <t>INTERVENTO PER SPOSTAMENTO INTERNI TELEFONICI</t>
  </si>
  <si>
    <t>ECO ROMA S.R.L. - C.F. 07599880585</t>
  </si>
  <si>
    <t>Z780D73778</t>
  </si>
  <si>
    <t>ACQUISTO N. 40 BADGET DI PROSSIMITA' PERSONALIZZATI - LOGO A.N.AC.</t>
  </si>
  <si>
    <t>Z1E0E94E7A</t>
  </si>
  <si>
    <t>VARIAZIONE N. 15 POLIZZA UNISALUTE</t>
  </si>
  <si>
    <t>FONDI DI ASSISTENZA E COOPERAZIONE S.M.S. - C.F. 97102130586</t>
  </si>
  <si>
    <t>Z790DA8FB0</t>
  </si>
  <si>
    <t xml:space="preserve">MANUTENZIONE  A TICKET HD E SW SU PDL (N.100 ORE) </t>
  </si>
  <si>
    <t>Z620E5BD5C</t>
  </si>
  <si>
    <t>SERVIZIO DI TRADUZIONE DEL RAPPORTO SUL PRIMO ANNO DI ATTUAZIONE DELLA LEGGE N. 190/2012</t>
  </si>
  <si>
    <t xml:space="preserve">1) BLOMSBURRY LANGUAGE SERVICE S.R.L - C.F.   03797450966     2) CENTRO   SERVIZI EUROPA '92 - C.F. 04284881002  3) EUROSTREET SOC. COOP. - C.F. 00654080076                                                                                 4) KAEDRA S.R.L. -  C.F. 03236850248                                                                      5) TRINITY SCHOOL DI DICORATO FRANCESCO ANTONIIO &amp; C. S.A.S.  - C.F. 05355871004                                                  6) INTERMEDIATE S.R.L. -   C.F. 09229211009                      </t>
  </si>
  <si>
    <t>INTERMEDIATE S.R.L. - C.F. 09229211009</t>
  </si>
  <si>
    <t>ZFA0DC522D</t>
  </si>
  <si>
    <t>ACQUISTO CARTA INTESTATA VARI FORMATI</t>
  </si>
  <si>
    <t>Z670DEFA38</t>
  </si>
  <si>
    <t xml:space="preserve">PUBBLICAZIONE NECROLOGIO </t>
  </si>
  <si>
    <t>R.C.S. PUBBLICTA' S.P.A. - C.F. 13052990150</t>
  </si>
  <si>
    <t>Z250DEF046</t>
  </si>
  <si>
    <t>LAVORI DI MANUTENZIONE IMPIANTO ELETTRICO</t>
  </si>
  <si>
    <t>R.E.I. IMPIANTI S.N.C. DI G. MARINELLI &amp; F. MONTELLI - C.F. 11126691002</t>
  </si>
  <si>
    <t>ZC70E17010</t>
  </si>
  <si>
    <t>ACQUISTO CARTA A3 PER FOTOCOPIATRICI- ORDINE DIRETTO MEPA</t>
  </si>
  <si>
    <t>MEDITERRANEA DI COLETTA ANGELO E C. - C.F. 02326820582</t>
  </si>
  <si>
    <t>Z400E0AECD</t>
  </si>
  <si>
    <t>MANUTENZIONE ORDINARIA, NORMATIVA HELP DESK E MANUTENZIONE  CORRETTIVA PROTOCOLLO INFORMATICO</t>
  </si>
  <si>
    <t>3D INFORMATICA S.R.L. - C.F. 02440550370</t>
  </si>
  <si>
    <t>Z420E16F83</t>
  </si>
  <si>
    <t>ACQUISTO CARTA A4 PER FOTOCOPIATRICI- ORDINE DIRETTO MEPA</t>
  </si>
  <si>
    <t>ACM S.R.L. - C.F.  06461421007</t>
  </si>
  <si>
    <t>Z930E15066</t>
  </si>
  <si>
    <t>ABBONAMENTO RIVISTA INTERNET LEXITALIA.IT</t>
  </si>
  <si>
    <t>Z2E0E33014</t>
  </si>
  <si>
    <t>SERVIZI SPECIALISTICI PER PERFEZIONAMENTO PROCESSO GESTIONE DOCUMENTALE</t>
  </si>
  <si>
    <t>Z040E39874</t>
  </si>
  <si>
    <t>POLIZZA RC PATRIMONIALE</t>
  </si>
  <si>
    <t>1) GENERAL BROKER SERVICE S.P.A. - C.F. 04137451003                                                                                    2) MARSH S.P.A. C.F. 01699520159                                     3) SAPRI BROKER S.R.L. - C.F. 02595000585                    4)  ITALBROKERS S.P.A.  - C.F.  01808130973                         5) DE BESI - DI GIACOMO S.P.A. - C.F. 01330590587</t>
  </si>
  <si>
    <t>ITAL BROKERS S.P.A. - C.F. 01808130973</t>
  </si>
  <si>
    <t>ZDA0E91B2E</t>
  </si>
  <si>
    <t>ABBONAMENTO N. 1 CARNETE DA 50 TAGLIANDI PER RECAPITO CORRISPONDENZA</t>
  </si>
  <si>
    <t>PONY EXPRESS ROMA S.R.L. - C.F. 11722561005</t>
  </si>
  <si>
    <t>Z540E85549</t>
  </si>
  <si>
    <t>ACQUISTO RICAMBI PER PERFORATRICE- ORDINE DIRETTO MEPA</t>
  </si>
  <si>
    <t>ERREBIAN S.P.A. -  C.F. 08397890586</t>
  </si>
  <si>
    <t>ZA90E2CAE8</t>
  </si>
  <si>
    <t>ACQUISTO TONER PER STAMPANTI- ORDINE DIRETTO MEPA</t>
  </si>
  <si>
    <t>CENTRO UFFICI S.R.L. - C.F. 03095020363</t>
  </si>
  <si>
    <t>Z7B0E87077</t>
  </si>
  <si>
    <t>ACQUISTO CANCELELLERIA- ORDINE DIRETTO MEPA</t>
  </si>
  <si>
    <t>PROCED S.R.L. - C.F. 01952150264</t>
  </si>
  <si>
    <t>Z860E793E2</t>
  </si>
  <si>
    <t>MANUTENZIONE SITO INTERNET</t>
  </si>
  <si>
    <t>FILIPPETTI S.P.A. - C.F. 02013090424</t>
  </si>
  <si>
    <t>Z030E79BB7</t>
  </si>
  <si>
    <t>SERVIZI DI SUPPORTO DEL DATACENTER A.N.AC.</t>
  </si>
  <si>
    <t>Z590E911E7</t>
  </si>
  <si>
    <t>ACQUISTO N. 2 STAMPANTI LEXMARK PER PC -- ORDINE DIRETTO MEPA</t>
  </si>
  <si>
    <t>DELTA UFFICIO S.N.C. - C.F. 03544640828</t>
  </si>
  <si>
    <t>Z670E911C1</t>
  </si>
  <si>
    <t>ACQUISTO N. 1 MONITOR PC- ORDINE DIRETTO MEPA</t>
  </si>
  <si>
    <t>ALFAMULTISERVIZI S.R.L. - C.F. 12357411003</t>
  </si>
  <si>
    <t>Z490EABCFF</t>
  </si>
  <si>
    <t>SERVIZIO DI FACCHINAGGIO</t>
  </si>
  <si>
    <t>S.S.T. MULTISERVIZI  S.R.L. - C.F. 11266721007</t>
  </si>
  <si>
    <t>Z0A0EFC6FB</t>
  </si>
  <si>
    <t>Z9B0E2D0F0</t>
  </si>
  <si>
    <t>ACQUISTO SCAFFALATURA METALLICA STANZA ARCHIVIO - ORDINE DIRETTO MEPA</t>
  </si>
  <si>
    <t>OFFICE PLANET S.R.L. - C.F. 06663871009</t>
  </si>
  <si>
    <t>ZA30E8F0E7</t>
  </si>
  <si>
    <t>LAVORI DI FALEGNAMERIA SU FINESTRE IMMOBILE</t>
  </si>
  <si>
    <t>SIDEREDIL S.R.L. - C.F. 09580201003</t>
  </si>
  <si>
    <t>ZB90F28EE8</t>
  </si>
  <si>
    <t>ZA50E99C0B</t>
  </si>
  <si>
    <t>SERVIZI DI CONSULENZA TECNICA PER L'IMMOBILE SEDE DELL'A.N.AC.</t>
  </si>
  <si>
    <t>F. &amp; P. S.r.l. - C.F. 03591261007</t>
  </si>
  <si>
    <t>Z130EF6F34</t>
  </si>
  <si>
    <t>Z1F0F11228</t>
  </si>
  <si>
    <t>ACQUISTO BIGLLIETTI DA VISITA PRESIDENTE ANAC</t>
  </si>
  <si>
    <t>Z600F01416</t>
  </si>
  <si>
    <t>RIPROGRAMMAZIONE CENTRALE TELEFONICA E SPOSTAMENTO INTERNI</t>
  </si>
  <si>
    <t>ZAB0F143A8</t>
  </si>
  <si>
    <t>ACQUISTO N. 3 APPARECCHI TELEFONICI PANASONIC- ORDINE DIRETTO MEPA</t>
  </si>
  <si>
    <t>23 - AFFIDAMENTO IN ECONOMIA - AFFIDAMENTO DIRETTO  - ACQUISTO MEPA</t>
  </si>
  <si>
    <t>ELCOM S.R.L. - C.F. 01103530588</t>
  </si>
  <si>
    <t>ZD10EF9A92</t>
  </si>
  <si>
    <t>MANUTENZIONE E SUPPORTO LICENZA READER EXTENSION SVR- ORDINE DIRETTO MEPA</t>
  </si>
  <si>
    <t>47 DECK S.R.L. - C.F. 02499380356</t>
  </si>
  <si>
    <t>ZAD0F40EF5</t>
  </si>
  <si>
    <t>ACM - C.F. 06461421007</t>
  </si>
  <si>
    <t>Z7A0F7B35D</t>
  </si>
  <si>
    <t xml:space="preserve">POLIZZA RCT-O ED INCENDIO </t>
  </si>
  <si>
    <t>1) GENERAL BROKER SERVICE S.P.A.- C.F. 04137451003                                                                                    2) MARSH S.P.A. - C.F. 01699520159                                     3) SAPRI BROKER S.R.L.  - C.F. 02595000585                    4) ITALBROKERS S.P.A. - C.F. 01808130973                     5) DE BESI - DI GIACOMO S.P.A. - C.F. 01330590587</t>
  </si>
  <si>
    <t>ZBD0F7F47C</t>
  </si>
  <si>
    <t>ACQUISTO SWITCH HP- ORDINE DIRETTO MEPA</t>
  </si>
  <si>
    <t>KORA SISTEMI INFORMATICI S.R.L. - C.F. 02048930206</t>
  </si>
  <si>
    <t>Z7B0FAEC35</t>
  </si>
  <si>
    <t>ZC30FCF989</t>
  </si>
  <si>
    <t>ACQUISTO TONER PER STAMPANTI - ORDINE DIRETTO MEPA</t>
  </si>
  <si>
    <t>ECO LASER INFORMATICA S.R.L. - C.F. 04427081007</t>
  </si>
  <si>
    <t>Z9C0F613FC</t>
  </si>
  <si>
    <t>ACQUISTO ARREDI- ORDINE DIRETTO MEPA</t>
  </si>
  <si>
    <t>ARDECO GROUP S.R.L. - C.F. 11616441003</t>
  </si>
  <si>
    <t>ZCA0F6149E</t>
  </si>
  <si>
    <t>ACQUISTO LAMPADA- ORDINE DIRETTO MEPA</t>
  </si>
  <si>
    <t>ALTOP S.R.L. - C.F. 09050081000</t>
  </si>
  <si>
    <t>ZF90FCFA5D</t>
  </si>
  <si>
    <t>NEAPOLIS INFORMATICA S.R.L. - C.F. 0778230631</t>
  </si>
  <si>
    <t>Z7F0FB94F2</t>
  </si>
  <si>
    <t>ACQUISTO BIGLLIETTI DA VISITA ITALIANO/INGLESE</t>
  </si>
  <si>
    <t>Z4C106C1EF</t>
  </si>
  <si>
    <t xml:space="preserve">POLIZZA RSM - GENERALI </t>
  </si>
  <si>
    <t>ASSOCIAZIONE ITALPREVIASS - C.F. 03157720107</t>
  </si>
  <si>
    <t>Z8911C3164</t>
  </si>
  <si>
    <t>POLIZZA RSM</t>
  </si>
  <si>
    <t>Z0E0FCFAC1</t>
  </si>
  <si>
    <t>DEBA S.R.L. - C.F. 08458520155</t>
  </si>
  <si>
    <t>Z040FCF80F</t>
  </si>
  <si>
    <t>CENTRO UFFICIO SERVICE SOC. COOP - C.F. 09156181001</t>
  </si>
  <si>
    <t>Z1F1068E96</t>
  </si>
  <si>
    <t>ACQUISTO CARTA - BUSTE - CARTONCINI VARI FORMATI CON LOGO ANAC</t>
  </si>
  <si>
    <t>Z620FC6F9E</t>
  </si>
  <si>
    <t>ACQUISTO ARREDI - MEPA</t>
  </si>
  <si>
    <t>Z9910E8291</t>
  </si>
  <si>
    <t>Z1A109F5DB</t>
  </si>
  <si>
    <t>FORNITURA N. 6 BADGES DI PROSSIMITA' PERSONALIZZATI</t>
  </si>
  <si>
    <t>ZF4105E582</t>
  </si>
  <si>
    <t>ACQUISTO CARTA PER FOTOCOPIE- ORDINE DIRETTO MEPA</t>
  </si>
  <si>
    <t>A.C.M. S.R.L. - C.F. 06461421007</t>
  </si>
  <si>
    <t>Z00104E879</t>
  </si>
  <si>
    <t>FORNITURA ENERGIA ELETTRICA</t>
  </si>
  <si>
    <t>26 - AFFIDAMENTO DIRETTO IN ADESIONE AD ACCORDO QUADRO/CONVENZIONE</t>
  </si>
  <si>
    <t>GALA SPA - C.F. 06832931007</t>
  </si>
  <si>
    <t>ZA810A0F62</t>
  </si>
  <si>
    <t>FORNITURA E STAMPA BIGLIETTI DA VISITA, BUSTE E CARTA INTESTATA PRESIDENTE E SEGRETARIO GENERALE</t>
  </si>
  <si>
    <t>Z3F112CEE8</t>
  </si>
  <si>
    <t>ACQUISTO DRUM PER STAMPANTI LEXMARK - ORDINE DIRETTO MEPA</t>
  </si>
  <si>
    <t>Z1B120D677</t>
  </si>
  <si>
    <t>ATTIVITA'  DI VIGILANZA SANITARIA AL PERSONALE</t>
  </si>
  <si>
    <t>RAMAZZINI WORK TEAM S.R.L. - C.F. 11512691004</t>
  </si>
  <si>
    <t>Z52110111C</t>
  </si>
  <si>
    <t>ACQUISTO CANCELLERIA - ORDINE DIRETTO MEPA</t>
  </si>
  <si>
    <t>ALTAFIN S.R.L. - C.F. 03376680611</t>
  </si>
  <si>
    <t>5605413523</t>
  </si>
  <si>
    <r>
      <t xml:space="preserve">Contratti di forniture, beni e servizi
Anno 2014
</t>
    </r>
    <r>
      <rPr>
        <sz val="16"/>
        <color theme="1"/>
        <rFont val="Garamond"/>
        <family val="1"/>
      </rPr>
      <t>Dati aggiornati al 31 dicembre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</si>
</sst>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.9"/>
      <color rgb="FF474747"/>
      <name val="Arial"/>
      <family val="2"/>
    </font>
    <font>
      <sz val="9"/>
      <color rgb="FF474747"/>
      <name val="Calibri"/>
      <family val="2"/>
      <scheme val="minor"/>
    </font>
    <font>
      <b/>
      <sz val="10"/>
      <color theme="1"/>
      <name val="Garamond"/>
      <family val="1"/>
    </font>
    <font>
      <b/>
      <sz val="10"/>
      <color indexed="8"/>
      <name val="Garamond"/>
      <family val="1"/>
    </font>
    <font>
      <b/>
      <sz val="11"/>
      <color indexed="8"/>
      <name val="Garamond"/>
      <family val="1"/>
    </font>
    <font>
      <sz val="9"/>
      <name val="Garamond"/>
      <family val="1"/>
    </font>
    <font>
      <sz val="9"/>
      <color indexed="8"/>
      <name val="Garamond"/>
      <family val="1"/>
    </font>
    <font>
      <sz val="9"/>
      <color theme="1"/>
      <name val="Garamond"/>
      <family val="1"/>
    </font>
    <font>
      <sz val="9"/>
      <color rgb="FF474747"/>
      <name val="Garamond"/>
      <family val="1"/>
    </font>
    <font>
      <sz val="11"/>
      <color theme="1"/>
      <name val="Garamond"/>
      <family val="1"/>
    </font>
    <font>
      <sz val="22"/>
      <color theme="1"/>
      <name val="Garamond"/>
      <family val="1"/>
    </font>
    <font>
      <sz val="16"/>
      <color theme="1"/>
      <name val="Garamond"/>
      <family val="1"/>
    </font>
    <font>
      <sz val="9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49" fontId="21" fillId="0" borderId="0" xfId="0" applyNumberFormat="1" applyFont="1" applyFill="1" applyAlignment="1">
      <alignment vertical="center" wrapText="1"/>
    </xf>
    <xf numFmtId="49" fontId="11" fillId="0" borderId="0" xfId="0" applyNumberFormat="1" applyFont="1" applyFill="1" applyAlignment="1">
      <alignment vertical="center" wrapText="1"/>
    </xf>
    <xf numFmtId="49" fontId="20" fillId="0" borderId="0" xfId="0" applyNumberFormat="1" applyFont="1" applyFill="1" applyAlignment="1">
      <alignment vertical="center" wrapText="1"/>
    </xf>
    <xf numFmtId="4" fontId="0" fillId="0" borderId="0" xfId="0" applyNumberFormat="1" applyAlignment="1">
      <alignment vertical="center"/>
    </xf>
    <xf numFmtId="4" fontId="11" fillId="0" borderId="0" xfId="0" applyNumberFormat="1" applyFont="1" applyAlignment="1">
      <alignment vertical="center" wrapText="1"/>
    </xf>
    <xf numFmtId="0" fontId="0" fillId="0" borderId="0" xfId="0" applyFill="1" applyAlignment="1">
      <alignment vertical="center"/>
    </xf>
    <xf numFmtId="4" fontId="11" fillId="0" borderId="0" xfId="0" applyNumberFormat="1" applyFont="1" applyFill="1" applyAlignment="1">
      <alignment vertical="center" wrapText="1"/>
    </xf>
    <xf numFmtId="4" fontId="0" fillId="0" borderId="0" xfId="0" applyNumberFormat="1" applyFill="1" applyAlignment="1">
      <alignment vertical="center"/>
    </xf>
    <xf numFmtId="49" fontId="22" fillId="0" borderId="5" xfId="0" applyNumberFormat="1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4" fontId="24" fillId="0" borderId="5" xfId="0" applyNumberFormat="1" applyFont="1" applyBorder="1" applyAlignment="1">
      <alignment vertical="center" wrapText="1"/>
    </xf>
    <xf numFmtId="0" fontId="25" fillId="0" borderId="5" xfId="0" applyNumberFormat="1" applyFont="1" applyFill="1" applyBorder="1" applyAlignment="1" applyProtection="1">
      <alignment vertical="center" wrapText="1"/>
    </xf>
    <xf numFmtId="4" fontId="25" fillId="0" borderId="5" xfId="0" applyNumberFormat="1" applyFont="1" applyFill="1" applyBorder="1" applyAlignment="1" applyProtection="1">
      <alignment horizontal="right" vertical="center" wrapText="1"/>
    </xf>
    <xf numFmtId="164" fontId="25" fillId="0" borderId="5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 applyProtection="1">
      <alignment vertical="center" wrapText="1"/>
    </xf>
    <xf numFmtId="4" fontId="27" fillId="0" borderId="5" xfId="0" applyNumberFormat="1" applyFont="1" applyBorder="1" applyAlignment="1">
      <alignment vertical="center" wrapText="1"/>
    </xf>
    <xf numFmtId="49" fontId="27" fillId="0" borderId="5" xfId="0" applyNumberFormat="1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/>
    </xf>
    <xf numFmtId="4" fontId="27" fillId="0" borderId="5" xfId="0" applyNumberFormat="1" applyFont="1" applyFill="1" applyBorder="1" applyAlignment="1">
      <alignment vertical="center" wrapText="1"/>
    </xf>
    <xf numFmtId="49" fontId="27" fillId="0" borderId="5" xfId="0" applyNumberFormat="1" applyFont="1" applyBorder="1" applyAlignment="1">
      <alignment vertical="center" wrapText="1"/>
    </xf>
    <xf numFmtId="49" fontId="28" fillId="0" borderId="5" xfId="0" applyNumberFormat="1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23" fillId="0" borderId="5" xfId="0" applyFont="1" applyFill="1" applyBorder="1" applyAlignment="1">
      <alignment vertical="center" wrapText="1"/>
    </xf>
    <xf numFmtId="49" fontId="27" fillId="0" borderId="5" xfId="0" applyNumberFormat="1" applyFont="1" applyFill="1" applyBorder="1" applyAlignment="1">
      <alignment vertical="center"/>
    </xf>
    <xf numFmtId="49" fontId="27" fillId="0" borderId="5" xfId="0" applyNumberFormat="1" applyFont="1" applyBorder="1" applyAlignment="1">
      <alignment horizontal="right" vertical="center" wrapText="1"/>
    </xf>
    <xf numFmtId="49" fontId="25" fillId="0" borderId="5" xfId="0" applyNumberFormat="1" applyFont="1" applyFill="1" applyBorder="1" applyAlignment="1">
      <alignment vertical="center"/>
    </xf>
    <xf numFmtId="49" fontId="27" fillId="0" borderId="5" xfId="0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left" vertical="center"/>
    </xf>
    <xf numFmtId="49" fontId="27" fillId="0" borderId="5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" fontId="24" fillId="0" borderId="5" xfId="0" applyNumberFormat="1" applyFont="1" applyFill="1" applyBorder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7" fillId="25" borderId="5" xfId="0" applyFont="1" applyFill="1" applyBorder="1" applyAlignment="1">
      <alignment horizontal="center" vertical="center"/>
    </xf>
    <xf numFmtId="0" fontId="27" fillId="25" borderId="5" xfId="0" applyFont="1" applyFill="1" applyBorder="1" applyAlignment="1">
      <alignment horizontal="left" vertical="center" wrapText="1"/>
    </xf>
    <xf numFmtId="4" fontId="27" fillId="25" borderId="5" xfId="0" applyNumberFormat="1" applyFont="1" applyFill="1" applyBorder="1" applyAlignment="1">
      <alignment horizontal="right" vertical="center"/>
    </xf>
    <xf numFmtId="14" fontId="27" fillId="25" borderId="5" xfId="0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left" vertical="center" wrapText="1"/>
    </xf>
    <xf numFmtId="0" fontId="27" fillId="25" borderId="5" xfId="0" applyFont="1" applyFill="1" applyBorder="1" applyAlignment="1">
      <alignment horizontal="left" vertical="center"/>
    </xf>
    <xf numFmtId="0" fontId="27" fillId="0" borderId="5" xfId="0" applyFont="1" applyBorder="1" applyAlignment="1">
      <alignment horizontal="left" vertical="center" wrapText="1"/>
    </xf>
    <xf numFmtId="4" fontId="27" fillId="0" borderId="5" xfId="0" applyNumberFormat="1" applyFont="1" applyFill="1" applyBorder="1" applyAlignment="1">
      <alignment horizontal="right" vertical="center"/>
    </xf>
    <xf numFmtId="0" fontId="23" fillId="0" borderId="5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4" fontId="0" fillId="0" borderId="0" xfId="0" applyNumberFormat="1" applyFill="1" applyAlignment="1">
      <alignment vertical="center" wrapText="1"/>
    </xf>
    <xf numFmtId="0" fontId="27" fillId="0" borderId="5" xfId="0" applyFont="1" applyFill="1" applyBorder="1" applyAlignment="1">
      <alignment horizontal="center" vertical="center"/>
    </xf>
    <xf numFmtId="14" fontId="27" fillId="0" borderId="5" xfId="0" applyNumberFormat="1" applyFont="1" applyFill="1" applyBorder="1" applyAlignment="1">
      <alignment horizontal="center" vertical="center"/>
    </xf>
    <xf numFmtId="4" fontId="32" fillId="0" borderId="5" xfId="0" applyNumberFormat="1" applyFont="1" applyFill="1" applyBorder="1" applyAlignment="1" applyProtection="1">
      <alignment horizontal="right" vertical="center" wrapText="1"/>
    </xf>
    <xf numFmtId="4" fontId="0" fillId="26" borderId="0" xfId="0" applyNumberFormat="1" applyFill="1" applyAlignment="1">
      <alignment vertical="center" wrapText="1"/>
    </xf>
    <xf numFmtId="0" fontId="30" fillId="0" borderId="11" xfId="0" applyFont="1" applyBorder="1" applyAlignment="1">
      <alignment horizontal="center" vertical="center" wrapText="1"/>
    </xf>
  </cellXfs>
  <cellStyles count="42">
    <cellStyle name="20% - Colore 1 2" xfId="7"/>
    <cellStyle name="20% - Colore 2 2" xfId="8"/>
    <cellStyle name="20% - Colore 3 2" xfId="9"/>
    <cellStyle name="20% - Colore 4 2" xfId="10"/>
    <cellStyle name="20% - Colore 5" xfId="6" builtinId="46" customBuiltin="1"/>
    <cellStyle name="20% - Colore 6 2" xfId="11"/>
    <cellStyle name="40% - Colore 1 2" xfId="12"/>
    <cellStyle name="40% - Colore 2" xfId="4" builtinId="35" customBuiltin="1"/>
    <cellStyle name="40% - Colore 3 2" xfId="13"/>
    <cellStyle name="40% - Colore 4 2" xfId="14"/>
    <cellStyle name="40% - Colore 5 2" xfId="15"/>
    <cellStyle name="40% - Colore 6 2" xfId="16"/>
    <cellStyle name="60% - Colore 1 2" xfId="17"/>
    <cellStyle name="60% - Colore 2 2" xfId="18"/>
    <cellStyle name="60% - Colore 3 2" xfId="19"/>
    <cellStyle name="60% - Colore 4 2" xfId="20"/>
    <cellStyle name="60% - Colore 5 2" xfId="21"/>
    <cellStyle name="60% - Colore 6 2" xfId="22"/>
    <cellStyle name="Calcolo 2" xfId="23"/>
    <cellStyle name="Cella collegata 2" xfId="24"/>
    <cellStyle name="Cella da controllare" xfId="1" builtinId="23" customBuiltin="1"/>
    <cellStyle name="Colore 1 2" xfId="25"/>
    <cellStyle name="Colore 2 2" xfId="26"/>
    <cellStyle name="Colore 3 2" xfId="27"/>
    <cellStyle name="Colore 4 2" xfId="28"/>
    <cellStyle name="Colore 5" xfId="5" builtinId="45" customBuiltin="1"/>
    <cellStyle name="Colore 6 2" xfId="29"/>
    <cellStyle name="Input 2" xfId="30"/>
    <cellStyle name="Neutrale 2" xfId="31"/>
    <cellStyle name="Normale" xfId="0" builtinId="0"/>
    <cellStyle name="Nota 2" xfId="32"/>
    <cellStyle name="Output 2" xfId="33"/>
    <cellStyle name="Testo avviso" xfId="2" builtinId="11" customBuiltin="1"/>
    <cellStyle name="Testo descrittivo" xfId="3" builtinId="53" customBuiltin="1"/>
    <cellStyle name="Titolo 1 2" xfId="35"/>
    <cellStyle name="Titolo 2 2" xfId="36"/>
    <cellStyle name="Titolo 3 2" xfId="37"/>
    <cellStyle name="Titolo 4 2" xfId="38"/>
    <cellStyle name="Titolo 5" xfId="34"/>
    <cellStyle name="Totale 2" xfId="39"/>
    <cellStyle name="Valore non valido 2" xfId="40"/>
    <cellStyle name="Valore valido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5"/>
  <sheetViews>
    <sheetView tabSelected="1" showWhiteSpace="0" zoomScale="50" zoomScaleNormal="50" workbookViewId="0">
      <selection activeCell="F3" sqref="F3"/>
    </sheetView>
  </sheetViews>
  <sheetFormatPr defaultColWidth="33.5546875" defaultRowHeight="14.4" x14ac:dyDescent="0.3"/>
  <cols>
    <col min="1" max="1" width="13.33203125" style="30" customWidth="1"/>
    <col min="2" max="2" width="15.44140625" style="31" customWidth="1"/>
    <col min="3" max="3" width="21.44140625" style="31" customWidth="1"/>
    <col min="4" max="4" width="41.6640625" style="31" customWidth="1"/>
    <col min="5" max="5" width="26.88671875" style="55" customWidth="1"/>
    <col min="6" max="6" width="45.6640625" style="31" customWidth="1"/>
    <col min="7" max="7" width="45.6640625" style="39" customWidth="1"/>
    <col min="8" max="8" width="16.109375" style="40" customWidth="1"/>
    <col min="9" max="10" width="14" style="40" customWidth="1"/>
    <col min="11" max="11" width="17.5546875" style="44" customWidth="1"/>
    <col min="12" max="12" width="14.33203125" style="2" customWidth="1"/>
    <col min="13" max="13" width="14.33203125" style="41" customWidth="1"/>
    <col min="14" max="14" width="14.33203125" style="5" customWidth="1"/>
    <col min="15" max="15" width="33.5546875" style="1"/>
    <col min="16" max="17" width="33.5546875" style="11"/>
    <col min="18" max="16384" width="33.5546875" style="1"/>
  </cols>
  <sheetData>
    <row r="1" spans="1:17" ht="91.2" customHeight="1" x14ac:dyDescent="0.3">
      <c r="A1" s="61" t="s">
        <v>407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7" ht="60" customHeight="1" x14ac:dyDescent="0.3">
      <c r="A2" s="32" t="s">
        <v>206</v>
      </c>
      <c r="B2" s="17" t="s">
        <v>219</v>
      </c>
      <c r="C2" s="16" t="s">
        <v>207</v>
      </c>
      <c r="D2" s="16" t="s">
        <v>208</v>
      </c>
      <c r="E2" s="53" t="s">
        <v>205</v>
      </c>
      <c r="F2" s="16" t="s">
        <v>147</v>
      </c>
      <c r="G2" s="16" t="s">
        <v>148</v>
      </c>
      <c r="H2" s="18" t="s">
        <v>209</v>
      </c>
      <c r="I2" s="16" t="s">
        <v>211</v>
      </c>
      <c r="J2" s="16" t="s">
        <v>212</v>
      </c>
      <c r="K2" s="43" t="s">
        <v>210</v>
      </c>
      <c r="L2" s="1"/>
      <c r="M2" s="9"/>
      <c r="N2" s="3"/>
      <c r="O2" s="3"/>
    </row>
    <row r="3" spans="1:17" ht="59.25" customHeight="1" x14ac:dyDescent="0.3">
      <c r="A3" s="33" t="s">
        <v>7</v>
      </c>
      <c r="B3" s="34" t="s">
        <v>5</v>
      </c>
      <c r="C3" s="28" t="s">
        <v>4</v>
      </c>
      <c r="D3" s="19" t="s">
        <v>223</v>
      </c>
      <c r="E3" s="51" t="s">
        <v>2</v>
      </c>
      <c r="F3" s="19" t="s">
        <v>203</v>
      </c>
      <c r="G3" s="19" t="s">
        <v>203</v>
      </c>
      <c r="H3" s="20">
        <v>19000</v>
      </c>
      <c r="I3" s="21">
        <v>41640</v>
      </c>
      <c r="J3" s="21">
        <v>42004</v>
      </c>
      <c r="K3" s="20">
        <v>18999.96</v>
      </c>
      <c r="L3" s="5">
        <f>H3-K3</f>
        <v>4.0000000000873115E-2</v>
      </c>
      <c r="M3" s="42"/>
      <c r="N3" s="4"/>
    </row>
    <row r="4" spans="1:17" ht="47.25" customHeight="1" x14ac:dyDescent="0.3">
      <c r="A4" s="33" t="s">
        <v>8</v>
      </c>
      <c r="B4" s="34" t="s">
        <v>5</v>
      </c>
      <c r="C4" s="28" t="s">
        <v>4</v>
      </c>
      <c r="D4" s="19" t="s">
        <v>224</v>
      </c>
      <c r="E4" s="51" t="s">
        <v>2</v>
      </c>
      <c r="F4" s="19" t="s">
        <v>225</v>
      </c>
      <c r="G4" s="19" t="s">
        <v>225</v>
      </c>
      <c r="H4" s="20">
        <v>8000</v>
      </c>
      <c r="I4" s="21">
        <v>41640</v>
      </c>
      <c r="J4" s="21">
        <v>42004</v>
      </c>
      <c r="K4" s="20">
        <v>8000</v>
      </c>
      <c r="L4" s="5">
        <f t="shared" ref="L4:L67" si="0">H4-K4</f>
        <v>0</v>
      </c>
      <c r="M4" s="42"/>
      <c r="N4" s="4"/>
    </row>
    <row r="5" spans="1:17" ht="36" x14ac:dyDescent="0.3">
      <c r="A5" s="33" t="s">
        <v>9</v>
      </c>
      <c r="B5" s="34" t="s">
        <v>5</v>
      </c>
      <c r="C5" s="28" t="s">
        <v>4</v>
      </c>
      <c r="D5" s="19" t="s">
        <v>226</v>
      </c>
      <c r="E5" s="51" t="s">
        <v>2</v>
      </c>
      <c r="F5" s="19" t="s">
        <v>202</v>
      </c>
      <c r="G5" s="19" t="s">
        <v>202</v>
      </c>
      <c r="H5" s="20">
        <v>1003</v>
      </c>
      <c r="I5" s="21">
        <v>41640</v>
      </c>
      <c r="J5" s="21">
        <v>42004</v>
      </c>
      <c r="K5" s="20">
        <v>1003</v>
      </c>
      <c r="L5" s="5">
        <f t="shared" si="0"/>
        <v>0</v>
      </c>
      <c r="M5" s="42"/>
      <c r="N5" s="4"/>
    </row>
    <row r="6" spans="1:17" ht="62.25" customHeight="1" x14ac:dyDescent="0.3">
      <c r="A6" s="33" t="s">
        <v>10</v>
      </c>
      <c r="B6" s="34" t="s">
        <v>5</v>
      </c>
      <c r="C6" s="28" t="s">
        <v>4</v>
      </c>
      <c r="D6" s="19" t="s">
        <v>227</v>
      </c>
      <c r="E6" s="51" t="s">
        <v>2</v>
      </c>
      <c r="F6" s="19" t="s">
        <v>228</v>
      </c>
      <c r="G6" s="19" t="s">
        <v>228</v>
      </c>
      <c r="H6" s="20">
        <v>24646.560000000001</v>
      </c>
      <c r="I6" s="21">
        <v>41640</v>
      </c>
      <c r="J6" s="21">
        <v>42004</v>
      </c>
      <c r="K6" s="20">
        <v>16846.560000000001</v>
      </c>
      <c r="L6" s="5">
        <f t="shared" si="0"/>
        <v>7800</v>
      </c>
      <c r="M6" s="42"/>
      <c r="N6" s="4"/>
    </row>
    <row r="7" spans="1:17" ht="36" x14ac:dyDescent="0.3">
      <c r="A7" s="33" t="s">
        <v>11</v>
      </c>
      <c r="B7" s="34" t="s">
        <v>5</v>
      </c>
      <c r="C7" s="28" t="s">
        <v>4</v>
      </c>
      <c r="D7" s="19" t="s">
        <v>229</v>
      </c>
      <c r="E7" s="51" t="s">
        <v>2</v>
      </c>
      <c r="F7" s="19" t="s">
        <v>222</v>
      </c>
      <c r="G7" s="22" t="s">
        <v>230</v>
      </c>
      <c r="H7" s="20">
        <v>105.45</v>
      </c>
      <c r="I7" s="21">
        <v>41640</v>
      </c>
      <c r="J7" s="21">
        <v>42004</v>
      </c>
      <c r="K7" s="20">
        <v>105.45</v>
      </c>
      <c r="L7" s="5">
        <f t="shared" si="0"/>
        <v>0</v>
      </c>
      <c r="M7" s="42"/>
      <c r="N7" s="4"/>
    </row>
    <row r="8" spans="1:17" ht="78.75" customHeight="1" x14ac:dyDescent="0.3">
      <c r="A8" s="35" t="s">
        <v>12</v>
      </c>
      <c r="B8" s="34" t="s">
        <v>5</v>
      </c>
      <c r="C8" s="28" t="s">
        <v>4</v>
      </c>
      <c r="D8" s="19" t="s">
        <v>204</v>
      </c>
      <c r="E8" s="51" t="s">
        <v>2</v>
      </c>
      <c r="F8" s="19" t="s">
        <v>231</v>
      </c>
      <c r="G8" s="19" t="s">
        <v>231</v>
      </c>
      <c r="H8" s="20">
        <v>19260</v>
      </c>
      <c r="I8" s="21">
        <v>41640</v>
      </c>
      <c r="J8" s="21">
        <v>42004</v>
      </c>
      <c r="K8" s="20">
        <v>19560.009999999998</v>
      </c>
      <c r="L8" s="5">
        <f t="shared" si="0"/>
        <v>-300.0099999999984</v>
      </c>
      <c r="M8" s="42"/>
      <c r="N8" s="4"/>
    </row>
    <row r="9" spans="1:17" ht="36" x14ac:dyDescent="0.3">
      <c r="A9" s="33" t="s">
        <v>34</v>
      </c>
      <c r="B9" s="38" t="s">
        <v>5</v>
      </c>
      <c r="C9" s="28" t="s">
        <v>4</v>
      </c>
      <c r="D9" s="28" t="s">
        <v>35</v>
      </c>
      <c r="E9" s="51" t="s">
        <v>2</v>
      </c>
      <c r="F9" s="23" t="s">
        <v>196</v>
      </c>
      <c r="G9" s="23" t="s">
        <v>196</v>
      </c>
      <c r="H9" s="27">
        <v>140</v>
      </c>
      <c r="I9" s="21">
        <v>41640</v>
      </c>
      <c r="J9" s="21">
        <v>42004</v>
      </c>
      <c r="K9" s="20">
        <v>140</v>
      </c>
      <c r="L9" s="5">
        <f t="shared" si="0"/>
        <v>0</v>
      </c>
      <c r="M9" s="42"/>
      <c r="N9" s="4"/>
    </row>
    <row r="10" spans="1:17" ht="46.5" customHeight="1" x14ac:dyDescent="0.3">
      <c r="A10" s="33" t="s">
        <v>46</v>
      </c>
      <c r="B10" s="38" t="s">
        <v>5</v>
      </c>
      <c r="C10" s="28" t="s">
        <v>4</v>
      </c>
      <c r="D10" s="28" t="s">
        <v>45</v>
      </c>
      <c r="E10" s="51" t="s">
        <v>2</v>
      </c>
      <c r="F10" s="23" t="s">
        <v>192</v>
      </c>
      <c r="G10" s="23" t="s">
        <v>192</v>
      </c>
      <c r="H10" s="23">
        <v>25000</v>
      </c>
      <c r="I10" s="21">
        <v>41640</v>
      </c>
      <c r="J10" s="21">
        <v>42004</v>
      </c>
      <c r="K10" s="20">
        <v>7998.2</v>
      </c>
      <c r="L10" s="5">
        <f t="shared" si="0"/>
        <v>17001.8</v>
      </c>
      <c r="M10" s="42"/>
      <c r="N10" s="4"/>
    </row>
    <row r="11" spans="1:17" ht="71.25" customHeight="1" x14ac:dyDescent="0.3">
      <c r="A11" s="33" t="s">
        <v>52</v>
      </c>
      <c r="B11" s="38" t="s">
        <v>5</v>
      </c>
      <c r="C11" s="28" t="s">
        <v>4</v>
      </c>
      <c r="D11" s="28" t="s">
        <v>51</v>
      </c>
      <c r="E11" s="51" t="s">
        <v>2</v>
      </c>
      <c r="F11" s="23" t="s">
        <v>189</v>
      </c>
      <c r="G11" s="23" t="s">
        <v>189</v>
      </c>
      <c r="H11" s="23">
        <v>362</v>
      </c>
      <c r="I11" s="21">
        <v>41640</v>
      </c>
      <c r="J11" s="21">
        <v>42004</v>
      </c>
      <c r="K11" s="27">
        <v>362</v>
      </c>
      <c r="L11" s="5">
        <f t="shared" si="0"/>
        <v>0</v>
      </c>
      <c r="M11" s="42"/>
      <c r="N11" s="4"/>
    </row>
    <row r="12" spans="1:17" s="13" customFormat="1" ht="69" customHeight="1" x14ac:dyDescent="0.3">
      <c r="A12" s="33" t="s">
        <v>87</v>
      </c>
      <c r="B12" s="38" t="s">
        <v>5</v>
      </c>
      <c r="C12" s="28" t="s">
        <v>4</v>
      </c>
      <c r="D12" s="28" t="s">
        <v>86</v>
      </c>
      <c r="E12" s="51" t="s">
        <v>2</v>
      </c>
      <c r="F12" s="23" t="s">
        <v>177</v>
      </c>
      <c r="G12" s="23" t="s">
        <v>177</v>
      </c>
      <c r="H12" s="23">
        <v>208</v>
      </c>
      <c r="I12" s="21">
        <v>41640</v>
      </c>
      <c r="J12" s="21">
        <v>42004</v>
      </c>
      <c r="K12" s="27">
        <v>208</v>
      </c>
      <c r="L12" s="5">
        <f t="shared" si="0"/>
        <v>0</v>
      </c>
      <c r="P12" s="15"/>
      <c r="Q12" s="15"/>
    </row>
    <row r="13" spans="1:17" s="13" customFormat="1" ht="14.25" hidden="1" customHeight="1" x14ac:dyDescent="0.3">
      <c r="A13" s="26"/>
      <c r="B13" s="26"/>
      <c r="C13" s="26"/>
      <c r="D13" s="26"/>
      <c r="E13" s="49"/>
      <c r="F13" s="25"/>
      <c r="G13" s="25"/>
      <c r="H13" s="25"/>
      <c r="I13" s="25"/>
      <c r="J13" s="25"/>
      <c r="K13" s="27"/>
      <c r="L13" s="5">
        <f t="shared" si="0"/>
        <v>0</v>
      </c>
      <c r="P13" s="15"/>
      <c r="Q13" s="15"/>
    </row>
    <row r="14" spans="1:17" ht="69" customHeight="1" x14ac:dyDescent="0.3">
      <c r="A14" s="33" t="s">
        <v>13</v>
      </c>
      <c r="B14" s="34" t="s">
        <v>5</v>
      </c>
      <c r="C14" s="28" t="s">
        <v>4</v>
      </c>
      <c r="D14" s="19" t="s">
        <v>6</v>
      </c>
      <c r="E14" s="51" t="s">
        <v>2</v>
      </c>
      <c r="F14" s="19" t="s">
        <v>200</v>
      </c>
      <c r="G14" s="19" t="s">
        <v>200</v>
      </c>
      <c r="H14" s="20">
        <v>39209.199999999997</v>
      </c>
      <c r="I14" s="21">
        <v>41640</v>
      </c>
      <c r="J14" s="21">
        <v>42369</v>
      </c>
      <c r="K14" s="20">
        <v>23685.78</v>
      </c>
      <c r="L14" s="5">
        <f t="shared" si="0"/>
        <v>15523.419999999998</v>
      </c>
      <c r="M14" s="13"/>
      <c r="N14" s="1"/>
    </row>
    <row r="15" spans="1:17" ht="59.25" customHeight="1" x14ac:dyDescent="0.3">
      <c r="A15" s="33" t="s">
        <v>14</v>
      </c>
      <c r="B15" s="34" t="s">
        <v>5</v>
      </c>
      <c r="C15" s="28" t="s">
        <v>4</v>
      </c>
      <c r="D15" s="22" t="s">
        <v>15</v>
      </c>
      <c r="E15" s="51" t="s">
        <v>2</v>
      </c>
      <c r="F15" s="19" t="s">
        <v>201</v>
      </c>
      <c r="G15" s="19" t="s">
        <v>201</v>
      </c>
      <c r="H15" s="20">
        <v>25500</v>
      </c>
      <c r="I15" s="21">
        <v>41640</v>
      </c>
      <c r="J15" s="21">
        <v>42735</v>
      </c>
      <c r="K15" s="27">
        <v>12750</v>
      </c>
      <c r="L15" s="5">
        <f t="shared" si="0"/>
        <v>12750</v>
      </c>
      <c r="M15" s="13"/>
      <c r="N15" s="1"/>
      <c r="O15" s="9"/>
      <c r="P15" s="12"/>
    </row>
    <row r="16" spans="1:17" ht="81" customHeight="1" x14ac:dyDescent="0.3">
      <c r="A16" s="33" t="s">
        <v>16</v>
      </c>
      <c r="B16" s="34" t="s">
        <v>5</v>
      </c>
      <c r="C16" s="28" t="s">
        <v>4</v>
      </c>
      <c r="D16" s="19" t="s">
        <v>232</v>
      </c>
      <c r="E16" s="51" t="s">
        <v>2</v>
      </c>
      <c r="F16" s="19" t="s">
        <v>233</v>
      </c>
      <c r="G16" s="19" t="s">
        <v>233</v>
      </c>
      <c r="H16" s="20">
        <v>34500</v>
      </c>
      <c r="I16" s="21">
        <v>41640</v>
      </c>
      <c r="J16" s="21">
        <v>42735</v>
      </c>
      <c r="K16" s="20">
        <v>17250</v>
      </c>
      <c r="L16" s="5">
        <f t="shared" si="0"/>
        <v>17250</v>
      </c>
      <c r="M16" s="13"/>
      <c r="N16" s="1"/>
      <c r="O16" s="9"/>
      <c r="P16" s="12"/>
    </row>
    <row r="17" spans="1:17" ht="36" x14ac:dyDescent="0.3">
      <c r="A17" s="33" t="s">
        <v>19</v>
      </c>
      <c r="B17" s="38" t="s">
        <v>5</v>
      </c>
      <c r="C17" s="28" t="s">
        <v>4</v>
      </c>
      <c r="D17" s="28" t="s">
        <v>215</v>
      </c>
      <c r="E17" s="51" t="s">
        <v>2</v>
      </c>
      <c r="F17" s="23" t="s">
        <v>198</v>
      </c>
      <c r="G17" s="23" t="s">
        <v>198</v>
      </c>
      <c r="H17" s="20">
        <v>12744</v>
      </c>
      <c r="I17" s="21">
        <v>41647</v>
      </c>
      <c r="J17" s="21">
        <v>41782</v>
      </c>
      <c r="K17" s="20">
        <v>11407.37</v>
      </c>
      <c r="L17" s="5">
        <f t="shared" si="0"/>
        <v>1336.6299999999992</v>
      </c>
      <c r="M17" s="13"/>
      <c r="N17" s="1"/>
      <c r="O17" s="9"/>
      <c r="P17" s="12"/>
    </row>
    <row r="18" spans="1:17" ht="65.25" customHeight="1" x14ac:dyDescent="0.3">
      <c r="A18" s="33" t="s">
        <v>31</v>
      </c>
      <c r="B18" s="36" t="s">
        <v>5</v>
      </c>
      <c r="C18" s="24" t="s">
        <v>4</v>
      </c>
      <c r="D18" s="24" t="s">
        <v>217</v>
      </c>
      <c r="E18" s="49" t="s">
        <v>3</v>
      </c>
      <c r="F18" s="19" t="s">
        <v>213</v>
      </c>
      <c r="G18" s="19" t="s">
        <v>213</v>
      </c>
      <c r="H18" s="20">
        <v>3366223.34</v>
      </c>
      <c r="I18" s="21">
        <v>41648</v>
      </c>
      <c r="J18" s="21">
        <v>43108</v>
      </c>
      <c r="K18" s="20">
        <v>1560166.28</v>
      </c>
      <c r="L18" s="5">
        <f t="shared" si="0"/>
        <v>1806057.0599999998</v>
      </c>
      <c r="M18" s="13"/>
      <c r="N18" s="1"/>
      <c r="O18" s="8"/>
      <c r="P18" s="12"/>
      <c r="Q18" s="14"/>
    </row>
    <row r="19" spans="1:17" ht="36" x14ac:dyDescent="0.3">
      <c r="A19" s="33" t="s">
        <v>29</v>
      </c>
      <c r="B19" s="38" t="s">
        <v>5</v>
      </c>
      <c r="C19" s="28" t="s">
        <v>4</v>
      </c>
      <c r="D19" s="28" t="s">
        <v>28</v>
      </c>
      <c r="E19" s="51" t="s">
        <v>2</v>
      </c>
      <c r="F19" s="23" t="s">
        <v>153</v>
      </c>
      <c r="G19" s="23" t="s">
        <v>153</v>
      </c>
      <c r="H19" s="23">
        <v>200</v>
      </c>
      <c r="I19" s="21">
        <v>41649</v>
      </c>
      <c r="J19" s="21">
        <v>42013</v>
      </c>
      <c r="K19" s="20">
        <v>0</v>
      </c>
      <c r="L19" s="5">
        <f t="shared" si="0"/>
        <v>200</v>
      </c>
      <c r="M19" s="13"/>
      <c r="N19" s="1"/>
      <c r="O19" s="9"/>
      <c r="P19" s="12"/>
    </row>
    <row r="20" spans="1:17" ht="36" x14ac:dyDescent="0.3">
      <c r="A20" s="33" t="s">
        <v>23</v>
      </c>
      <c r="B20" s="38" t="s">
        <v>5</v>
      </c>
      <c r="C20" s="28" t="s">
        <v>4</v>
      </c>
      <c r="D20" s="28" t="s">
        <v>22</v>
      </c>
      <c r="E20" s="51" t="s">
        <v>2</v>
      </c>
      <c r="F20" s="23" t="s">
        <v>152</v>
      </c>
      <c r="G20" s="23" t="s">
        <v>152</v>
      </c>
      <c r="H20" s="20">
        <v>3040</v>
      </c>
      <c r="I20" s="21">
        <v>41652</v>
      </c>
      <c r="J20" s="21">
        <v>41683</v>
      </c>
      <c r="K20" s="20">
        <v>3040</v>
      </c>
      <c r="L20" s="5">
        <f t="shared" si="0"/>
        <v>0</v>
      </c>
      <c r="M20" s="13"/>
      <c r="N20" s="1"/>
      <c r="O20" s="9"/>
      <c r="P20" s="12"/>
    </row>
    <row r="21" spans="1:17" ht="81.75" customHeight="1" x14ac:dyDescent="0.3">
      <c r="A21" s="33" t="s">
        <v>21</v>
      </c>
      <c r="B21" s="38" t="s">
        <v>5</v>
      </c>
      <c r="C21" s="28" t="s">
        <v>4</v>
      </c>
      <c r="D21" s="28" t="s">
        <v>20</v>
      </c>
      <c r="E21" s="51" t="s">
        <v>2</v>
      </c>
      <c r="F21" s="23" t="s">
        <v>171</v>
      </c>
      <c r="G21" s="23" t="s">
        <v>171</v>
      </c>
      <c r="H21" s="20">
        <v>22785</v>
      </c>
      <c r="I21" s="21">
        <v>41653</v>
      </c>
      <c r="J21" s="21">
        <v>41684</v>
      </c>
      <c r="K21" s="20">
        <v>22785</v>
      </c>
      <c r="L21" s="5">
        <f t="shared" si="0"/>
        <v>0</v>
      </c>
      <c r="M21" s="13"/>
      <c r="N21" s="1"/>
      <c r="O21" s="8"/>
      <c r="P21" s="12"/>
    </row>
    <row r="22" spans="1:17" ht="36" x14ac:dyDescent="0.3">
      <c r="A22" s="33" t="s">
        <v>26</v>
      </c>
      <c r="B22" s="38" t="s">
        <v>5</v>
      </c>
      <c r="C22" s="28" t="s">
        <v>4</v>
      </c>
      <c r="D22" s="28" t="s">
        <v>27</v>
      </c>
      <c r="E22" s="51" t="s">
        <v>2</v>
      </c>
      <c r="F22" s="23" t="s">
        <v>197</v>
      </c>
      <c r="G22" s="23" t="s">
        <v>197</v>
      </c>
      <c r="H22" s="20">
        <v>8400</v>
      </c>
      <c r="I22" s="21">
        <v>41660</v>
      </c>
      <c r="J22" s="21">
        <v>42389</v>
      </c>
      <c r="K22" s="20">
        <v>4200</v>
      </c>
      <c r="L22" s="5">
        <f t="shared" si="0"/>
        <v>4200</v>
      </c>
      <c r="M22" s="13"/>
      <c r="N22" s="1"/>
      <c r="O22" s="9"/>
      <c r="P22" s="12"/>
    </row>
    <row r="23" spans="1:17" ht="46.5" customHeight="1" x14ac:dyDescent="0.3">
      <c r="A23" s="33" t="s">
        <v>25</v>
      </c>
      <c r="B23" s="38" t="s">
        <v>5</v>
      </c>
      <c r="C23" s="28" t="s">
        <v>4</v>
      </c>
      <c r="D23" s="28" t="s">
        <v>24</v>
      </c>
      <c r="E23" s="51" t="s">
        <v>2</v>
      </c>
      <c r="F23" s="23" t="s">
        <v>199</v>
      </c>
      <c r="G23" s="23" t="s">
        <v>199</v>
      </c>
      <c r="H23" s="20">
        <v>7000.06</v>
      </c>
      <c r="I23" s="21">
        <v>41661</v>
      </c>
      <c r="J23" s="21">
        <v>42025</v>
      </c>
      <c r="K23" s="20">
        <v>7000.06</v>
      </c>
      <c r="L23" s="5">
        <f t="shared" si="0"/>
        <v>0</v>
      </c>
      <c r="M23" s="13"/>
      <c r="N23" s="1"/>
      <c r="O23" s="8"/>
      <c r="P23" s="12"/>
    </row>
    <row r="24" spans="1:17" ht="36" x14ac:dyDescent="0.3">
      <c r="A24" s="33" t="s">
        <v>33</v>
      </c>
      <c r="B24" s="38" t="s">
        <v>5</v>
      </c>
      <c r="C24" s="28" t="s">
        <v>4</v>
      </c>
      <c r="D24" s="24" t="s">
        <v>32</v>
      </c>
      <c r="E24" s="51" t="s">
        <v>2</v>
      </c>
      <c r="F24" s="23" t="s">
        <v>153</v>
      </c>
      <c r="G24" s="23" t="s">
        <v>153</v>
      </c>
      <c r="H24" s="23">
        <v>92</v>
      </c>
      <c r="I24" s="21">
        <v>41670</v>
      </c>
      <c r="J24" s="21">
        <v>42034</v>
      </c>
      <c r="K24" s="20">
        <v>0</v>
      </c>
      <c r="L24" s="5">
        <f t="shared" si="0"/>
        <v>92</v>
      </c>
      <c r="M24" s="13"/>
      <c r="N24" s="1"/>
      <c r="O24" s="8"/>
      <c r="P24" s="12"/>
    </row>
    <row r="25" spans="1:17" ht="45" customHeight="1" x14ac:dyDescent="0.3">
      <c r="A25" s="33" t="s">
        <v>30</v>
      </c>
      <c r="B25" s="38" t="s">
        <v>5</v>
      </c>
      <c r="C25" s="28" t="s">
        <v>4</v>
      </c>
      <c r="D25" s="24" t="s">
        <v>218</v>
      </c>
      <c r="E25" s="51" t="s">
        <v>2</v>
      </c>
      <c r="F25" s="23" t="s">
        <v>175</v>
      </c>
      <c r="G25" s="23" t="s">
        <v>175</v>
      </c>
      <c r="H25" s="23">
        <v>7500</v>
      </c>
      <c r="I25" s="21">
        <v>41671</v>
      </c>
      <c r="J25" s="21">
        <v>41759</v>
      </c>
      <c r="K25" s="20">
        <v>6175.05</v>
      </c>
      <c r="L25" s="5">
        <f t="shared" si="0"/>
        <v>1324.9499999999998</v>
      </c>
      <c r="M25" s="13"/>
      <c r="N25" s="1"/>
      <c r="O25" s="8"/>
      <c r="P25" s="12"/>
    </row>
    <row r="26" spans="1:17" ht="42" customHeight="1" x14ac:dyDescent="0.3">
      <c r="A26" s="33" t="s">
        <v>39</v>
      </c>
      <c r="B26" s="38" t="s">
        <v>5</v>
      </c>
      <c r="C26" s="28" t="s">
        <v>4</v>
      </c>
      <c r="D26" s="28" t="s">
        <v>38</v>
      </c>
      <c r="E26" s="51" t="s">
        <v>2</v>
      </c>
      <c r="F26" s="23" t="s">
        <v>151</v>
      </c>
      <c r="G26" s="23" t="s">
        <v>151</v>
      </c>
      <c r="H26" s="23">
        <v>39861.79</v>
      </c>
      <c r="I26" s="21">
        <v>41677</v>
      </c>
      <c r="J26" s="21">
        <v>41735</v>
      </c>
      <c r="K26" s="20">
        <v>39861.79</v>
      </c>
      <c r="L26" s="5">
        <f t="shared" si="0"/>
        <v>0</v>
      </c>
      <c r="M26" s="13"/>
      <c r="N26" s="1"/>
      <c r="O26" s="7"/>
      <c r="P26" s="12"/>
    </row>
    <row r="27" spans="1:17" ht="61.5" customHeight="1" x14ac:dyDescent="0.3">
      <c r="A27" s="33" t="s">
        <v>37</v>
      </c>
      <c r="B27" s="38" t="s">
        <v>5</v>
      </c>
      <c r="C27" s="28" t="s">
        <v>4</v>
      </c>
      <c r="D27" s="28" t="s">
        <v>36</v>
      </c>
      <c r="E27" s="51" t="s">
        <v>2</v>
      </c>
      <c r="F27" s="23" t="s">
        <v>166</v>
      </c>
      <c r="G27" s="23" t="s">
        <v>166</v>
      </c>
      <c r="H27" s="27">
        <v>727</v>
      </c>
      <c r="I27" s="21">
        <v>41683</v>
      </c>
      <c r="J27" s="21">
        <v>42047</v>
      </c>
      <c r="K27" s="20">
        <v>727</v>
      </c>
      <c r="L27" s="5">
        <f t="shared" si="0"/>
        <v>0</v>
      </c>
      <c r="M27" s="13"/>
      <c r="N27" s="1"/>
      <c r="O27" s="7"/>
      <c r="P27" s="12"/>
    </row>
    <row r="28" spans="1:17" ht="36" x14ac:dyDescent="0.3">
      <c r="A28" s="33" t="s">
        <v>41</v>
      </c>
      <c r="B28" s="38" t="s">
        <v>5</v>
      </c>
      <c r="C28" s="28" t="s">
        <v>4</v>
      </c>
      <c r="D28" s="28" t="s">
        <v>40</v>
      </c>
      <c r="E28" s="51" t="s">
        <v>2</v>
      </c>
      <c r="F28" s="23" t="s">
        <v>195</v>
      </c>
      <c r="G28" s="23" t="s">
        <v>195</v>
      </c>
      <c r="H28" s="23">
        <v>2200</v>
      </c>
      <c r="I28" s="21">
        <v>41688</v>
      </c>
      <c r="J28" s="21">
        <v>41688</v>
      </c>
      <c r="K28" s="20">
        <v>2200</v>
      </c>
      <c r="L28" s="5">
        <f t="shared" si="0"/>
        <v>0</v>
      </c>
      <c r="M28" s="13"/>
      <c r="N28" s="1"/>
      <c r="O28" s="7"/>
      <c r="P28" s="12"/>
    </row>
    <row r="29" spans="1:17" ht="36" x14ac:dyDescent="0.3">
      <c r="A29" s="33" t="s">
        <v>54</v>
      </c>
      <c r="B29" s="38" t="s">
        <v>5</v>
      </c>
      <c r="C29" s="28" t="s">
        <v>4</v>
      </c>
      <c r="D29" s="28" t="s">
        <v>53</v>
      </c>
      <c r="E29" s="51" t="s">
        <v>2</v>
      </c>
      <c r="F29" s="23" t="s">
        <v>188</v>
      </c>
      <c r="G29" s="23" t="s">
        <v>188</v>
      </c>
      <c r="H29" s="23">
        <v>6800</v>
      </c>
      <c r="I29" s="21">
        <v>41699</v>
      </c>
      <c r="J29" s="21">
        <v>42063</v>
      </c>
      <c r="K29" s="20">
        <v>6800</v>
      </c>
      <c r="L29" s="5">
        <f t="shared" si="0"/>
        <v>0</v>
      </c>
      <c r="M29" s="13"/>
      <c r="N29" s="1"/>
      <c r="O29" s="7"/>
      <c r="P29" s="12"/>
    </row>
    <row r="30" spans="1:17" ht="36" x14ac:dyDescent="0.3">
      <c r="A30" s="33" t="s">
        <v>72</v>
      </c>
      <c r="B30" s="38" t="s">
        <v>5</v>
      </c>
      <c r="C30" s="28" t="s">
        <v>4</v>
      </c>
      <c r="D30" s="28" t="s">
        <v>71</v>
      </c>
      <c r="E30" s="51" t="s">
        <v>2</v>
      </c>
      <c r="F30" s="23" t="s">
        <v>180</v>
      </c>
      <c r="G30" s="23" t="s">
        <v>180</v>
      </c>
      <c r="H30" s="23">
        <v>2000</v>
      </c>
      <c r="I30" s="21">
        <v>41699</v>
      </c>
      <c r="J30" s="21">
        <v>42063</v>
      </c>
      <c r="K30" s="20">
        <v>2000</v>
      </c>
      <c r="L30" s="5">
        <f t="shared" si="0"/>
        <v>0</v>
      </c>
      <c r="M30" s="13"/>
      <c r="N30" s="1"/>
      <c r="O30" s="7"/>
      <c r="P30" s="12"/>
    </row>
    <row r="31" spans="1:17" ht="36" x14ac:dyDescent="0.3">
      <c r="A31" s="33" t="s">
        <v>50</v>
      </c>
      <c r="B31" s="38" t="s">
        <v>5</v>
      </c>
      <c r="C31" s="28" t="s">
        <v>4</v>
      </c>
      <c r="D31" s="28" t="s">
        <v>49</v>
      </c>
      <c r="E31" s="51" t="s">
        <v>2</v>
      </c>
      <c r="F31" s="23" t="s">
        <v>190</v>
      </c>
      <c r="G31" s="23" t="s">
        <v>190</v>
      </c>
      <c r="H31" s="23">
        <v>939.4</v>
      </c>
      <c r="I31" s="21">
        <v>41699</v>
      </c>
      <c r="J31" s="21">
        <v>42185</v>
      </c>
      <c r="K31" s="20">
        <v>939.4</v>
      </c>
      <c r="L31" s="5">
        <f t="shared" si="0"/>
        <v>0</v>
      </c>
      <c r="M31" s="13"/>
      <c r="N31" s="1"/>
      <c r="O31" s="8"/>
      <c r="P31" s="12"/>
    </row>
    <row r="32" spans="1:17" ht="36" x14ac:dyDescent="0.3">
      <c r="A32" s="33" t="s">
        <v>48</v>
      </c>
      <c r="B32" s="38" t="s">
        <v>5</v>
      </c>
      <c r="C32" s="28" t="s">
        <v>4</v>
      </c>
      <c r="D32" s="28" t="s">
        <v>47</v>
      </c>
      <c r="E32" s="51" t="s">
        <v>2</v>
      </c>
      <c r="F32" s="23" t="s">
        <v>191</v>
      </c>
      <c r="G32" s="23" t="s">
        <v>191</v>
      </c>
      <c r="H32" s="23">
        <v>350</v>
      </c>
      <c r="I32" s="21">
        <v>41705</v>
      </c>
      <c r="J32" s="21">
        <v>42069</v>
      </c>
      <c r="K32" s="20">
        <v>350</v>
      </c>
      <c r="L32" s="5">
        <f t="shared" si="0"/>
        <v>0</v>
      </c>
      <c r="M32" s="13"/>
      <c r="N32" s="1"/>
      <c r="O32" s="6"/>
      <c r="P32" s="12"/>
    </row>
    <row r="33" spans="1:16" ht="36" x14ac:dyDescent="0.3">
      <c r="A33" s="33" t="s">
        <v>58</v>
      </c>
      <c r="B33" s="38" t="s">
        <v>5</v>
      </c>
      <c r="C33" s="28" t="s">
        <v>4</v>
      </c>
      <c r="D33" s="28" t="s">
        <v>57</v>
      </c>
      <c r="E33" s="51" t="s">
        <v>2</v>
      </c>
      <c r="F33" s="23" t="s">
        <v>186</v>
      </c>
      <c r="G33" s="23" t="s">
        <v>186</v>
      </c>
      <c r="H33" s="23">
        <v>35000</v>
      </c>
      <c r="I33" s="21">
        <v>41710</v>
      </c>
      <c r="J33" s="21">
        <v>42440</v>
      </c>
      <c r="K33" s="20">
        <v>26250</v>
      </c>
      <c r="L33" s="5">
        <f t="shared" si="0"/>
        <v>8750</v>
      </c>
      <c r="M33" s="13"/>
      <c r="N33" s="1"/>
      <c r="O33" s="6"/>
      <c r="P33" s="12"/>
    </row>
    <row r="34" spans="1:16" ht="36" x14ac:dyDescent="0.3">
      <c r="A34" s="33" t="s">
        <v>56</v>
      </c>
      <c r="B34" s="38" t="s">
        <v>5</v>
      </c>
      <c r="C34" s="28" t="s">
        <v>4</v>
      </c>
      <c r="D34" s="28" t="s">
        <v>55</v>
      </c>
      <c r="E34" s="51" t="s">
        <v>2</v>
      </c>
      <c r="F34" s="23" t="s">
        <v>187</v>
      </c>
      <c r="G34" s="23" t="s">
        <v>187</v>
      </c>
      <c r="H34" s="23">
        <v>990</v>
      </c>
      <c r="I34" s="21">
        <v>41711</v>
      </c>
      <c r="J34" s="21">
        <v>42075</v>
      </c>
      <c r="K34" s="20">
        <v>990</v>
      </c>
      <c r="L34" s="5">
        <f t="shared" si="0"/>
        <v>0</v>
      </c>
      <c r="M34" s="13"/>
      <c r="N34" s="1"/>
      <c r="O34" s="6"/>
      <c r="P34" s="12"/>
    </row>
    <row r="35" spans="1:16" ht="40.5" customHeight="1" x14ac:dyDescent="0.3">
      <c r="A35" s="33" t="s">
        <v>44</v>
      </c>
      <c r="B35" s="38" t="s">
        <v>5</v>
      </c>
      <c r="C35" s="28" t="s">
        <v>4</v>
      </c>
      <c r="D35" s="28" t="s">
        <v>43</v>
      </c>
      <c r="E35" s="51" t="s">
        <v>3</v>
      </c>
      <c r="F35" s="23" t="s">
        <v>193</v>
      </c>
      <c r="G35" s="23" t="s">
        <v>193</v>
      </c>
      <c r="H35" s="23">
        <v>11797.68</v>
      </c>
      <c r="I35" s="21">
        <v>41711</v>
      </c>
      <c r="J35" s="21">
        <v>42806</v>
      </c>
      <c r="K35" s="20">
        <v>5898.84</v>
      </c>
      <c r="L35" s="5">
        <f t="shared" si="0"/>
        <v>5898.84</v>
      </c>
      <c r="M35" s="13"/>
      <c r="N35" s="1"/>
      <c r="O35" s="6"/>
      <c r="P35" s="12"/>
    </row>
    <row r="36" spans="1:16" ht="36" x14ac:dyDescent="0.3">
      <c r="A36" s="33" t="s">
        <v>66</v>
      </c>
      <c r="B36" s="38" t="s">
        <v>5</v>
      </c>
      <c r="C36" s="28" t="s">
        <v>4</v>
      </c>
      <c r="D36" s="28" t="s">
        <v>65</v>
      </c>
      <c r="E36" s="51" t="s">
        <v>2</v>
      </c>
      <c r="F36" s="23" t="s">
        <v>182</v>
      </c>
      <c r="G36" s="23" t="s">
        <v>182</v>
      </c>
      <c r="H36" s="23">
        <v>550</v>
      </c>
      <c r="I36" s="21">
        <v>41719</v>
      </c>
      <c r="J36" s="21">
        <v>41719</v>
      </c>
      <c r="K36" s="20">
        <v>550</v>
      </c>
      <c r="L36" s="5">
        <f t="shared" si="0"/>
        <v>0</v>
      </c>
      <c r="M36" s="13"/>
      <c r="N36" s="1"/>
      <c r="O36" s="6"/>
      <c r="P36" s="12"/>
    </row>
    <row r="37" spans="1:16" ht="83.25" customHeight="1" x14ac:dyDescent="0.3">
      <c r="A37" s="33" t="s">
        <v>60</v>
      </c>
      <c r="B37" s="38" t="s">
        <v>5</v>
      </c>
      <c r="C37" s="28" t="s">
        <v>4</v>
      </c>
      <c r="D37" s="28" t="s">
        <v>59</v>
      </c>
      <c r="E37" s="51" t="s">
        <v>2</v>
      </c>
      <c r="F37" s="23" t="s">
        <v>185</v>
      </c>
      <c r="G37" s="23" t="s">
        <v>185</v>
      </c>
      <c r="H37" s="23">
        <v>400</v>
      </c>
      <c r="I37" s="21">
        <v>41719</v>
      </c>
      <c r="J37" s="21">
        <v>41779</v>
      </c>
      <c r="K37" s="20">
        <v>400</v>
      </c>
      <c r="L37" s="5">
        <f t="shared" si="0"/>
        <v>0</v>
      </c>
      <c r="M37" s="13"/>
      <c r="N37" s="1"/>
      <c r="O37" s="6"/>
      <c r="P37" s="12"/>
    </row>
    <row r="38" spans="1:16" ht="63" customHeight="1" x14ac:dyDescent="0.3">
      <c r="A38" s="33" t="s">
        <v>68</v>
      </c>
      <c r="B38" s="38" t="s">
        <v>5</v>
      </c>
      <c r="C38" s="28" t="s">
        <v>4</v>
      </c>
      <c r="D38" s="28" t="s">
        <v>67</v>
      </c>
      <c r="E38" s="51" t="s">
        <v>2</v>
      </c>
      <c r="F38" s="23" t="s">
        <v>181</v>
      </c>
      <c r="G38" s="23" t="s">
        <v>181</v>
      </c>
      <c r="H38" s="23">
        <v>5800</v>
      </c>
      <c r="I38" s="21">
        <v>41726</v>
      </c>
      <c r="J38" s="21">
        <v>41756</v>
      </c>
      <c r="K38" s="20">
        <v>5800</v>
      </c>
      <c r="L38" s="5">
        <f t="shared" si="0"/>
        <v>0</v>
      </c>
      <c r="M38" s="13"/>
      <c r="N38" s="1"/>
      <c r="O38" s="10"/>
      <c r="P38" s="12"/>
    </row>
    <row r="39" spans="1:16" ht="60" x14ac:dyDescent="0.3">
      <c r="A39" s="33" t="s">
        <v>64</v>
      </c>
      <c r="B39" s="38" t="s">
        <v>5</v>
      </c>
      <c r="C39" s="28" t="s">
        <v>4</v>
      </c>
      <c r="D39" s="28" t="s">
        <v>63</v>
      </c>
      <c r="E39" s="51" t="s">
        <v>1</v>
      </c>
      <c r="F39" s="23" t="s">
        <v>183</v>
      </c>
      <c r="G39" s="23" t="s">
        <v>183</v>
      </c>
      <c r="H39" s="23">
        <v>189667</v>
      </c>
      <c r="I39" s="21">
        <v>41726</v>
      </c>
      <c r="J39" s="21">
        <v>42090</v>
      </c>
      <c r="K39" s="23">
        <v>189667</v>
      </c>
      <c r="L39" s="5">
        <f t="shared" si="0"/>
        <v>0</v>
      </c>
      <c r="M39" s="13"/>
      <c r="N39" s="1"/>
      <c r="O39" s="6"/>
      <c r="P39" s="12"/>
    </row>
    <row r="40" spans="1:16" ht="72" x14ac:dyDescent="0.3">
      <c r="A40" s="33" t="s">
        <v>62</v>
      </c>
      <c r="B40" s="38" t="s">
        <v>5</v>
      </c>
      <c r="C40" s="28" t="s">
        <v>4</v>
      </c>
      <c r="D40" s="28" t="s">
        <v>61</v>
      </c>
      <c r="E40" s="51" t="s">
        <v>2</v>
      </c>
      <c r="F40" s="23" t="s">
        <v>184</v>
      </c>
      <c r="G40" s="23" t="s">
        <v>184</v>
      </c>
      <c r="H40" s="23">
        <v>3494</v>
      </c>
      <c r="I40" s="21">
        <v>41729</v>
      </c>
      <c r="J40" s="21">
        <v>42004</v>
      </c>
      <c r="K40" s="20">
        <v>1694</v>
      </c>
      <c r="L40" s="5">
        <f t="shared" si="0"/>
        <v>1800</v>
      </c>
      <c r="M40" s="13"/>
      <c r="N40" s="1"/>
      <c r="O40" s="6"/>
      <c r="P40" s="12"/>
    </row>
    <row r="41" spans="1:16" ht="36" x14ac:dyDescent="0.3">
      <c r="A41" s="33" t="s">
        <v>70</v>
      </c>
      <c r="B41" s="38" t="s">
        <v>5</v>
      </c>
      <c r="C41" s="28" t="s">
        <v>4</v>
      </c>
      <c r="D41" s="28" t="s">
        <v>69</v>
      </c>
      <c r="E41" s="51" t="s">
        <v>2</v>
      </c>
      <c r="F41" s="22" t="s">
        <v>179</v>
      </c>
      <c r="G41" s="22" t="s">
        <v>179</v>
      </c>
      <c r="H41" s="23">
        <v>5400</v>
      </c>
      <c r="I41" s="21">
        <v>41730</v>
      </c>
      <c r="J41" s="21">
        <v>42094</v>
      </c>
      <c r="K41" s="20">
        <v>5400</v>
      </c>
      <c r="L41" s="5">
        <f t="shared" si="0"/>
        <v>0</v>
      </c>
      <c r="M41" s="13"/>
      <c r="N41" s="1"/>
      <c r="O41" s="6"/>
      <c r="P41" s="12"/>
    </row>
    <row r="42" spans="1:16" ht="36" x14ac:dyDescent="0.3">
      <c r="A42" s="33" t="s">
        <v>78</v>
      </c>
      <c r="B42" s="38" t="s">
        <v>5</v>
      </c>
      <c r="C42" s="28" t="s">
        <v>4</v>
      </c>
      <c r="D42" s="28" t="s">
        <v>77</v>
      </c>
      <c r="E42" s="51" t="s">
        <v>2</v>
      </c>
      <c r="F42" s="23" t="s">
        <v>172</v>
      </c>
      <c r="G42" s="23" t="s">
        <v>172</v>
      </c>
      <c r="H42" s="23">
        <v>2000</v>
      </c>
      <c r="I42" s="21">
        <v>41740</v>
      </c>
      <c r="J42" s="21">
        <v>41820</v>
      </c>
      <c r="K42" s="20">
        <v>1057</v>
      </c>
      <c r="L42" s="5">
        <f t="shared" si="0"/>
        <v>943</v>
      </c>
      <c r="M42" s="13"/>
      <c r="N42" s="1"/>
      <c r="O42" s="6"/>
      <c r="P42" s="12"/>
    </row>
    <row r="43" spans="1:16" ht="56.25" customHeight="1" x14ac:dyDescent="0.3">
      <c r="A43" s="33" t="s">
        <v>104</v>
      </c>
      <c r="B43" s="38" t="s">
        <v>5</v>
      </c>
      <c r="C43" s="28" t="s">
        <v>4</v>
      </c>
      <c r="D43" s="28" t="s">
        <v>103</v>
      </c>
      <c r="E43" s="51" t="s">
        <v>2</v>
      </c>
      <c r="F43" s="23" t="s">
        <v>165</v>
      </c>
      <c r="G43" s="23" t="s">
        <v>165</v>
      </c>
      <c r="H43" s="23">
        <v>39900</v>
      </c>
      <c r="I43" s="21">
        <v>41740</v>
      </c>
      <c r="J43" s="21">
        <v>42104</v>
      </c>
      <c r="K43" s="20">
        <v>39900</v>
      </c>
      <c r="L43" s="5">
        <f t="shared" si="0"/>
        <v>0</v>
      </c>
      <c r="M43" s="13"/>
      <c r="N43" s="1"/>
      <c r="O43" s="6"/>
      <c r="P43" s="12"/>
    </row>
    <row r="44" spans="1:16" ht="48" x14ac:dyDescent="0.3">
      <c r="A44" s="33" t="s">
        <v>74</v>
      </c>
      <c r="B44" s="38" t="s">
        <v>5</v>
      </c>
      <c r="C44" s="28" t="s">
        <v>4</v>
      </c>
      <c r="D44" s="28" t="s">
        <v>73</v>
      </c>
      <c r="E44" s="51" t="s">
        <v>2</v>
      </c>
      <c r="F44" s="23" t="s">
        <v>178</v>
      </c>
      <c r="G44" s="23" t="s">
        <v>178</v>
      </c>
      <c r="H44" s="23">
        <v>4336.07</v>
      </c>
      <c r="I44" s="21">
        <v>41743</v>
      </c>
      <c r="J44" s="21">
        <v>42004</v>
      </c>
      <c r="K44" s="20">
        <v>0</v>
      </c>
      <c r="L44" s="5">
        <f t="shared" si="0"/>
        <v>4336.07</v>
      </c>
      <c r="M44" s="13"/>
      <c r="N44" s="1"/>
      <c r="O44" s="6"/>
      <c r="P44" s="12"/>
    </row>
    <row r="45" spans="1:16" ht="36" x14ac:dyDescent="0.3">
      <c r="A45" s="33" t="s">
        <v>82</v>
      </c>
      <c r="B45" s="38" t="s">
        <v>5</v>
      </c>
      <c r="C45" s="28" t="s">
        <v>4</v>
      </c>
      <c r="D45" s="28" t="s">
        <v>81</v>
      </c>
      <c r="E45" s="51" t="s">
        <v>2</v>
      </c>
      <c r="F45" s="23" t="s">
        <v>174</v>
      </c>
      <c r="G45" s="23" t="s">
        <v>174</v>
      </c>
      <c r="H45" s="23">
        <v>982</v>
      </c>
      <c r="I45" s="21">
        <v>41747</v>
      </c>
      <c r="J45" s="21">
        <v>41930</v>
      </c>
      <c r="K45" s="20">
        <v>982</v>
      </c>
      <c r="L45" s="5">
        <f t="shared" si="0"/>
        <v>0</v>
      </c>
      <c r="M45" s="13"/>
      <c r="N45" s="1"/>
      <c r="O45" s="6"/>
      <c r="P45" s="12"/>
    </row>
    <row r="46" spans="1:16" ht="61.5" customHeight="1" x14ac:dyDescent="0.3">
      <c r="A46" s="33" t="s">
        <v>91</v>
      </c>
      <c r="B46" s="38" t="s">
        <v>5</v>
      </c>
      <c r="C46" s="28" t="s">
        <v>4</v>
      </c>
      <c r="D46" s="28" t="s">
        <v>90</v>
      </c>
      <c r="E46" s="51" t="s">
        <v>2</v>
      </c>
      <c r="F46" s="23" t="s">
        <v>151</v>
      </c>
      <c r="G46" s="23" t="s">
        <v>151</v>
      </c>
      <c r="H46" s="23">
        <v>2033.5</v>
      </c>
      <c r="I46" s="21">
        <v>41751</v>
      </c>
      <c r="J46" s="21">
        <v>41780</v>
      </c>
      <c r="K46" s="20">
        <v>2033.5</v>
      </c>
      <c r="L46" s="5">
        <f t="shared" si="0"/>
        <v>0</v>
      </c>
      <c r="M46" s="13"/>
      <c r="N46" s="1"/>
      <c r="O46" s="6"/>
      <c r="P46" s="12"/>
    </row>
    <row r="47" spans="1:16" ht="36" x14ac:dyDescent="0.3">
      <c r="A47" s="33" t="s">
        <v>76</v>
      </c>
      <c r="B47" s="38" t="s">
        <v>5</v>
      </c>
      <c r="C47" s="28" t="s">
        <v>4</v>
      </c>
      <c r="D47" s="28" t="s">
        <v>75</v>
      </c>
      <c r="E47" s="51" t="s">
        <v>2</v>
      </c>
      <c r="F47" s="22" t="s">
        <v>152</v>
      </c>
      <c r="G47" s="22" t="s">
        <v>152</v>
      </c>
      <c r="H47" s="23">
        <v>2010</v>
      </c>
      <c r="I47" s="21">
        <v>41757</v>
      </c>
      <c r="J47" s="21">
        <v>41757</v>
      </c>
      <c r="K47" s="20">
        <v>2010</v>
      </c>
      <c r="L47" s="5">
        <f t="shared" si="0"/>
        <v>0</v>
      </c>
      <c r="M47" s="13"/>
      <c r="N47" s="1"/>
      <c r="O47" s="6"/>
      <c r="P47" s="12"/>
    </row>
    <row r="48" spans="1:16" ht="57.75" customHeight="1" x14ac:dyDescent="0.3">
      <c r="A48" s="33" t="s">
        <v>80</v>
      </c>
      <c r="B48" s="38" t="s">
        <v>5</v>
      </c>
      <c r="C48" s="28" t="s">
        <v>4</v>
      </c>
      <c r="D48" s="28" t="s">
        <v>79</v>
      </c>
      <c r="E48" s="51" t="s">
        <v>2</v>
      </c>
      <c r="F48" s="23" t="s">
        <v>173</v>
      </c>
      <c r="G48" s="23" t="s">
        <v>173</v>
      </c>
      <c r="H48" s="23">
        <v>11405.66</v>
      </c>
      <c r="I48" s="21">
        <v>41757</v>
      </c>
      <c r="J48" s="21">
        <v>42121</v>
      </c>
      <c r="K48" s="20">
        <v>10586</v>
      </c>
      <c r="L48" s="5">
        <f t="shared" si="0"/>
        <v>819.65999999999985</v>
      </c>
      <c r="M48" s="13"/>
      <c r="N48" s="1"/>
      <c r="O48" s="6"/>
      <c r="P48" s="12"/>
    </row>
    <row r="49" spans="1:16" ht="47.25" customHeight="1" x14ac:dyDescent="0.3">
      <c r="A49" s="33" t="s">
        <v>83</v>
      </c>
      <c r="B49" s="38" t="s">
        <v>5</v>
      </c>
      <c r="C49" s="28" t="s">
        <v>4</v>
      </c>
      <c r="D49" s="28" t="s">
        <v>142</v>
      </c>
      <c r="E49" s="51" t="s">
        <v>2</v>
      </c>
      <c r="F49" s="23" t="s">
        <v>175</v>
      </c>
      <c r="G49" s="23" t="s">
        <v>175</v>
      </c>
      <c r="H49" s="23">
        <v>7500</v>
      </c>
      <c r="I49" s="21">
        <v>41760</v>
      </c>
      <c r="J49" s="21">
        <v>41851</v>
      </c>
      <c r="K49" s="20">
        <v>7088.9</v>
      </c>
      <c r="L49" s="5">
        <f t="shared" si="0"/>
        <v>411.10000000000036</v>
      </c>
      <c r="M49" s="13"/>
      <c r="N49" s="1"/>
      <c r="O49" s="10"/>
      <c r="P49" s="12"/>
    </row>
    <row r="50" spans="1:16" ht="48" x14ac:dyDescent="0.3">
      <c r="A50" s="33" t="s">
        <v>85</v>
      </c>
      <c r="B50" s="38" t="s">
        <v>5</v>
      </c>
      <c r="C50" s="28" t="s">
        <v>4</v>
      </c>
      <c r="D50" s="28" t="s">
        <v>84</v>
      </c>
      <c r="E50" s="51" t="s">
        <v>2</v>
      </c>
      <c r="F50" s="23" t="s">
        <v>176</v>
      </c>
      <c r="G50" s="23" t="s">
        <v>176</v>
      </c>
      <c r="H50" s="23">
        <v>16240</v>
      </c>
      <c r="I50" s="21">
        <v>41760</v>
      </c>
      <c r="J50" s="21">
        <v>42490</v>
      </c>
      <c r="K50" s="20">
        <v>10033.75</v>
      </c>
      <c r="L50" s="5">
        <f t="shared" si="0"/>
        <v>6206.25</v>
      </c>
      <c r="M50" s="13"/>
      <c r="N50" s="1"/>
      <c r="O50" s="6"/>
      <c r="P50" s="12"/>
    </row>
    <row r="51" spans="1:16" ht="64.5" customHeight="1" x14ac:dyDescent="0.3">
      <c r="A51" s="33" t="s">
        <v>102</v>
      </c>
      <c r="B51" s="38" t="s">
        <v>5</v>
      </c>
      <c r="C51" s="28" t="s">
        <v>4</v>
      </c>
      <c r="D51" s="28" t="s">
        <v>101</v>
      </c>
      <c r="E51" s="51" t="s">
        <v>2</v>
      </c>
      <c r="F51" s="19" t="s">
        <v>235</v>
      </c>
      <c r="G51" s="19" t="s">
        <v>235</v>
      </c>
      <c r="H51" s="23">
        <v>300</v>
      </c>
      <c r="I51" s="21">
        <v>41768</v>
      </c>
      <c r="J51" s="21">
        <v>41790</v>
      </c>
      <c r="K51" s="20">
        <v>300</v>
      </c>
      <c r="L51" s="5">
        <f t="shared" si="0"/>
        <v>0</v>
      </c>
      <c r="M51" s="13"/>
      <c r="N51" s="1"/>
      <c r="O51" s="10"/>
      <c r="P51" s="14"/>
    </row>
    <row r="52" spans="1:16" ht="51" customHeight="1" x14ac:dyDescent="0.3">
      <c r="A52" s="33" t="s">
        <v>93</v>
      </c>
      <c r="B52" s="38" t="s">
        <v>5</v>
      </c>
      <c r="C52" s="28" t="s">
        <v>4</v>
      </c>
      <c r="D52" s="28" t="s">
        <v>92</v>
      </c>
      <c r="E52" s="51" t="s">
        <v>2</v>
      </c>
      <c r="F52" s="23" t="s">
        <v>168</v>
      </c>
      <c r="G52" s="23" t="s">
        <v>168</v>
      </c>
      <c r="H52" s="23">
        <v>572.79999999999995</v>
      </c>
      <c r="I52" s="21">
        <v>41768</v>
      </c>
      <c r="J52" s="21">
        <v>41798</v>
      </c>
      <c r="K52" s="20">
        <v>572.79999999999995</v>
      </c>
      <c r="L52" s="5">
        <f t="shared" si="0"/>
        <v>0</v>
      </c>
      <c r="M52" s="13"/>
      <c r="N52" s="1"/>
      <c r="O52" s="6"/>
      <c r="P52" s="12"/>
    </row>
    <row r="53" spans="1:16" ht="60" x14ac:dyDescent="0.3">
      <c r="A53" s="33" t="s">
        <v>89</v>
      </c>
      <c r="B53" s="38" t="s">
        <v>5</v>
      </c>
      <c r="C53" s="28" t="s">
        <v>4</v>
      </c>
      <c r="D53" s="28" t="s">
        <v>88</v>
      </c>
      <c r="E53" s="51" t="s">
        <v>2</v>
      </c>
      <c r="F53" s="27" t="s">
        <v>167</v>
      </c>
      <c r="G53" s="27" t="s">
        <v>167</v>
      </c>
      <c r="H53" s="27">
        <v>18000</v>
      </c>
      <c r="I53" s="21">
        <v>41768</v>
      </c>
      <c r="J53" s="21">
        <v>41951</v>
      </c>
      <c r="K53" s="20">
        <v>18000</v>
      </c>
      <c r="L53" s="5">
        <f t="shared" si="0"/>
        <v>0</v>
      </c>
      <c r="M53" s="13"/>
      <c r="N53" s="1"/>
      <c r="O53" s="6"/>
      <c r="P53" s="12"/>
    </row>
    <row r="54" spans="1:16" ht="55.5" customHeight="1" x14ac:dyDescent="0.3">
      <c r="A54" s="33" t="s">
        <v>98</v>
      </c>
      <c r="B54" s="38" t="s">
        <v>5</v>
      </c>
      <c r="C54" s="28" t="s">
        <v>4</v>
      </c>
      <c r="D54" s="28" t="s">
        <v>97</v>
      </c>
      <c r="E54" s="51" t="s">
        <v>2</v>
      </c>
      <c r="F54" s="23" t="s">
        <v>171</v>
      </c>
      <c r="G54" s="23" t="s">
        <v>171</v>
      </c>
      <c r="H54" s="23">
        <v>39787.589999999997</v>
      </c>
      <c r="I54" s="21">
        <v>41771</v>
      </c>
      <c r="J54" s="21">
        <v>41831</v>
      </c>
      <c r="K54" s="20">
        <v>39787.589999999997</v>
      </c>
      <c r="L54" s="5">
        <f t="shared" si="0"/>
        <v>0</v>
      </c>
      <c r="M54" s="13"/>
      <c r="N54" s="1"/>
      <c r="O54" s="6"/>
      <c r="P54" s="12"/>
    </row>
    <row r="55" spans="1:16" ht="53.25" customHeight="1" x14ac:dyDescent="0.3">
      <c r="A55" s="33" t="s">
        <v>120</v>
      </c>
      <c r="B55" s="38" t="s">
        <v>5</v>
      </c>
      <c r="C55" s="28" t="s">
        <v>4</v>
      </c>
      <c r="D55" s="28" t="s">
        <v>119</v>
      </c>
      <c r="E55" s="51" t="s">
        <v>2</v>
      </c>
      <c r="F55" s="23" t="s">
        <v>153</v>
      </c>
      <c r="G55" s="23" t="s">
        <v>153</v>
      </c>
      <c r="H55" s="23">
        <v>92</v>
      </c>
      <c r="I55" s="21">
        <v>41774</v>
      </c>
      <c r="J55" s="21">
        <v>42138</v>
      </c>
      <c r="K55" s="20">
        <v>92</v>
      </c>
      <c r="L55" s="5">
        <f t="shared" si="0"/>
        <v>0</v>
      </c>
      <c r="M55" s="13"/>
      <c r="N55" s="1"/>
      <c r="O55" s="6"/>
      <c r="P55" s="12"/>
    </row>
    <row r="56" spans="1:16" ht="36" x14ac:dyDescent="0.3">
      <c r="A56" s="33" t="s">
        <v>96</v>
      </c>
      <c r="B56" s="38" t="s">
        <v>5</v>
      </c>
      <c r="C56" s="28" t="s">
        <v>4</v>
      </c>
      <c r="D56" s="28" t="s">
        <v>95</v>
      </c>
      <c r="E56" s="51" t="s">
        <v>2</v>
      </c>
      <c r="F56" s="23" t="s">
        <v>170</v>
      </c>
      <c r="G56" s="23" t="s">
        <v>170</v>
      </c>
      <c r="H56" s="27">
        <v>8157.19</v>
      </c>
      <c r="I56" s="21">
        <v>41778</v>
      </c>
      <c r="J56" s="21">
        <v>41808</v>
      </c>
      <c r="K56" s="20">
        <v>8157.19</v>
      </c>
      <c r="L56" s="5">
        <f t="shared" si="0"/>
        <v>0</v>
      </c>
      <c r="M56" s="13"/>
      <c r="N56" s="1"/>
      <c r="O56" s="6"/>
      <c r="P56" s="12"/>
    </row>
    <row r="57" spans="1:16" ht="48" x14ac:dyDescent="0.3">
      <c r="A57" s="33" t="s">
        <v>94</v>
      </c>
      <c r="B57" s="38" t="s">
        <v>5</v>
      </c>
      <c r="C57" s="28" t="s">
        <v>4</v>
      </c>
      <c r="D57" s="28" t="s">
        <v>143</v>
      </c>
      <c r="E57" s="51" t="s">
        <v>2</v>
      </c>
      <c r="F57" s="23" t="s">
        <v>169</v>
      </c>
      <c r="G57" s="23" t="s">
        <v>169</v>
      </c>
      <c r="H57" s="27">
        <v>2453.66</v>
      </c>
      <c r="I57" s="21">
        <v>41779</v>
      </c>
      <c r="J57" s="21">
        <v>41838</v>
      </c>
      <c r="K57" s="20">
        <v>2453.66</v>
      </c>
      <c r="L57" s="5">
        <f t="shared" si="0"/>
        <v>0</v>
      </c>
      <c r="M57" s="13"/>
      <c r="N57" s="1"/>
      <c r="O57" s="8"/>
      <c r="P57" s="12"/>
    </row>
    <row r="58" spans="1:16" ht="36" x14ac:dyDescent="0.3">
      <c r="A58" s="33" t="s">
        <v>100</v>
      </c>
      <c r="B58" s="38" t="s">
        <v>5</v>
      </c>
      <c r="C58" s="28" t="s">
        <v>4</v>
      </c>
      <c r="D58" s="28" t="s">
        <v>99</v>
      </c>
      <c r="E58" s="51" t="s">
        <v>2</v>
      </c>
      <c r="F58" s="23" t="s">
        <v>166</v>
      </c>
      <c r="G58" s="23" t="s">
        <v>166</v>
      </c>
      <c r="H58" s="23">
        <v>1990</v>
      </c>
      <c r="I58" s="21">
        <v>41780</v>
      </c>
      <c r="J58" s="21">
        <v>41811</v>
      </c>
      <c r="K58" s="20">
        <v>1990</v>
      </c>
      <c r="L58" s="5">
        <f t="shared" si="0"/>
        <v>0</v>
      </c>
      <c r="M58" s="13"/>
      <c r="N58" s="1"/>
      <c r="O58" s="8"/>
      <c r="P58" s="12"/>
    </row>
    <row r="59" spans="1:16" ht="62.25" customHeight="1" x14ac:dyDescent="0.3">
      <c r="A59" s="33" t="s">
        <v>406</v>
      </c>
      <c r="B59" s="38" t="s">
        <v>5</v>
      </c>
      <c r="C59" s="28" t="s">
        <v>4</v>
      </c>
      <c r="D59" s="28" t="s">
        <v>42</v>
      </c>
      <c r="E59" s="51" t="s">
        <v>3</v>
      </c>
      <c r="F59" s="23" t="s">
        <v>194</v>
      </c>
      <c r="G59" s="23" t="s">
        <v>194</v>
      </c>
      <c r="H59" s="23">
        <v>30839.75</v>
      </c>
      <c r="I59" s="21">
        <v>41782</v>
      </c>
      <c r="J59" s="21">
        <v>42146</v>
      </c>
      <c r="K59" s="59">
        <v>11913.56</v>
      </c>
      <c r="L59" s="5">
        <f t="shared" si="0"/>
        <v>18926.190000000002</v>
      </c>
      <c r="M59" s="13"/>
      <c r="N59" s="1"/>
      <c r="O59" s="8"/>
      <c r="P59" s="12"/>
    </row>
    <row r="60" spans="1:16" ht="36" x14ac:dyDescent="0.3">
      <c r="A60" s="33" t="s">
        <v>106</v>
      </c>
      <c r="B60" s="38" t="s">
        <v>5</v>
      </c>
      <c r="C60" s="28" t="s">
        <v>4</v>
      </c>
      <c r="D60" s="28" t="s">
        <v>105</v>
      </c>
      <c r="E60" s="51" t="s">
        <v>2</v>
      </c>
      <c r="F60" s="23" t="s">
        <v>164</v>
      </c>
      <c r="G60" s="23" t="s">
        <v>164</v>
      </c>
      <c r="H60" s="23">
        <v>648</v>
      </c>
      <c r="I60" s="21">
        <v>41786</v>
      </c>
      <c r="J60" s="21">
        <v>42150</v>
      </c>
      <c r="K60" s="20">
        <v>648</v>
      </c>
      <c r="L60" s="5">
        <f t="shared" si="0"/>
        <v>0</v>
      </c>
      <c r="M60" s="13"/>
      <c r="N60" s="1"/>
      <c r="O60" s="8"/>
      <c r="P60" s="12"/>
    </row>
    <row r="61" spans="1:16" ht="48" customHeight="1" x14ac:dyDescent="0.3">
      <c r="A61" s="33" t="s">
        <v>110</v>
      </c>
      <c r="B61" s="38" t="s">
        <v>5</v>
      </c>
      <c r="C61" s="28" t="s">
        <v>4</v>
      </c>
      <c r="D61" s="28" t="s">
        <v>109</v>
      </c>
      <c r="E61" s="51" t="s">
        <v>2</v>
      </c>
      <c r="F61" s="23" t="s">
        <v>149</v>
      </c>
      <c r="G61" s="23" t="s">
        <v>149</v>
      </c>
      <c r="H61" s="23">
        <v>4295</v>
      </c>
      <c r="I61" s="21">
        <v>41795</v>
      </c>
      <c r="J61" s="21">
        <v>41837</v>
      </c>
      <c r="K61" s="20">
        <v>4295</v>
      </c>
      <c r="L61" s="5">
        <f t="shared" si="0"/>
        <v>0</v>
      </c>
      <c r="M61" s="13"/>
      <c r="N61" s="1"/>
      <c r="O61" s="8"/>
      <c r="P61" s="12"/>
    </row>
    <row r="62" spans="1:16" ht="70.95" customHeight="1" x14ac:dyDescent="0.3">
      <c r="A62" s="33" t="s">
        <v>108</v>
      </c>
      <c r="B62" s="38" t="s">
        <v>5</v>
      </c>
      <c r="C62" s="28" t="s">
        <v>4</v>
      </c>
      <c r="D62" s="28" t="s">
        <v>107</v>
      </c>
      <c r="E62" s="51" t="s">
        <v>2</v>
      </c>
      <c r="F62" s="23" t="s">
        <v>163</v>
      </c>
      <c r="G62" s="23" t="s">
        <v>163</v>
      </c>
      <c r="H62" s="23">
        <v>5000</v>
      </c>
      <c r="I62" s="21">
        <v>41804</v>
      </c>
      <c r="J62" s="21">
        <v>42168</v>
      </c>
      <c r="K62" s="20">
        <v>5000</v>
      </c>
      <c r="L62" s="5">
        <f t="shared" si="0"/>
        <v>0</v>
      </c>
      <c r="M62" s="13"/>
      <c r="N62" s="1"/>
      <c r="O62" s="8"/>
      <c r="P62" s="12"/>
    </row>
    <row r="63" spans="1:16" ht="36" x14ac:dyDescent="0.3">
      <c r="A63" s="33" t="s">
        <v>118</v>
      </c>
      <c r="B63" s="38" t="s">
        <v>220</v>
      </c>
      <c r="C63" s="28" t="s">
        <v>221</v>
      </c>
      <c r="D63" s="28" t="s">
        <v>117</v>
      </c>
      <c r="E63" s="51" t="s">
        <v>2</v>
      </c>
      <c r="F63" s="23" t="s">
        <v>153</v>
      </c>
      <c r="G63" s="23" t="s">
        <v>153</v>
      </c>
      <c r="H63" s="23">
        <v>20</v>
      </c>
      <c r="I63" s="21">
        <v>41815</v>
      </c>
      <c r="J63" s="21">
        <v>41906</v>
      </c>
      <c r="K63" s="20">
        <v>0</v>
      </c>
      <c r="L63" s="5">
        <f t="shared" si="0"/>
        <v>20</v>
      </c>
      <c r="M63" s="13"/>
      <c r="N63" s="1"/>
      <c r="O63" s="8"/>
      <c r="P63" s="12"/>
    </row>
    <row r="64" spans="1:16" ht="36" x14ac:dyDescent="0.3">
      <c r="A64" s="33" t="s">
        <v>116</v>
      </c>
      <c r="B64" s="38" t="s">
        <v>220</v>
      </c>
      <c r="C64" s="28" t="s">
        <v>221</v>
      </c>
      <c r="D64" s="28" t="s">
        <v>115</v>
      </c>
      <c r="E64" s="51" t="s">
        <v>2</v>
      </c>
      <c r="F64" s="23" t="s">
        <v>152</v>
      </c>
      <c r="G64" s="23" t="s">
        <v>152</v>
      </c>
      <c r="H64" s="23">
        <v>8266.7999999999993</v>
      </c>
      <c r="I64" s="21">
        <v>41827</v>
      </c>
      <c r="J64" s="21">
        <v>41857</v>
      </c>
      <c r="K64" s="20">
        <v>8266.7999999999993</v>
      </c>
      <c r="L64" s="5">
        <f t="shared" si="0"/>
        <v>0</v>
      </c>
      <c r="M64" s="13"/>
      <c r="N64" s="1"/>
      <c r="O64" s="8"/>
      <c r="P64" s="12"/>
    </row>
    <row r="65" spans="1:17" ht="46.95" customHeight="1" x14ac:dyDescent="0.3">
      <c r="A65" s="33" t="s">
        <v>114</v>
      </c>
      <c r="B65" s="38" t="s">
        <v>220</v>
      </c>
      <c r="C65" s="28" t="s">
        <v>221</v>
      </c>
      <c r="D65" s="28" t="s">
        <v>113</v>
      </c>
      <c r="E65" s="51" t="s">
        <v>2</v>
      </c>
      <c r="F65" s="23" t="s">
        <v>151</v>
      </c>
      <c r="G65" s="23" t="s">
        <v>151</v>
      </c>
      <c r="H65" s="23">
        <v>2399.65</v>
      </c>
      <c r="I65" s="21">
        <v>41827</v>
      </c>
      <c r="J65" s="21">
        <v>41918</v>
      </c>
      <c r="K65" s="20">
        <v>2399.65</v>
      </c>
      <c r="L65" s="5">
        <f t="shared" si="0"/>
        <v>0</v>
      </c>
      <c r="M65" s="13"/>
      <c r="N65" s="1"/>
      <c r="O65" s="8"/>
      <c r="P65" s="12"/>
    </row>
    <row r="66" spans="1:17" ht="76.5" customHeight="1" x14ac:dyDescent="0.3">
      <c r="A66" s="37">
        <v>5085762790</v>
      </c>
      <c r="B66" s="36" t="s">
        <v>5</v>
      </c>
      <c r="C66" s="28" t="s">
        <v>4</v>
      </c>
      <c r="D66" s="28" t="s">
        <v>214</v>
      </c>
      <c r="E66" s="54" t="s">
        <v>0</v>
      </c>
      <c r="F66" s="19" t="s">
        <v>234</v>
      </c>
      <c r="G66" s="19" t="s">
        <v>234</v>
      </c>
      <c r="H66" s="20">
        <v>1944000</v>
      </c>
      <c r="I66" s="21">
        <v>41852</v>
      </c>
      <c r="J66" s="21">
        <v>42947</v>
      </c>
      <c r="K66" s="20">
        <v>0</v>
      </c>
      <c r="L66" s="5">
        <f t="shared" si="0"/>
        <v>1944000</v>
      </c>
      <c r="M66" s="13"/>
      <c r="N66" s="1"/>
      <c r="O66" s="9"/>
      <c r="P66" s="12"/>
    </row>
    <row r="67" spans="1:17" ht="84" x14ac:dyDescent="0.3">
      <c r="A67" s="33" t="s">
        <v>122</v>
      </c>
      <c r="B67" s="38" t="s">
        <v>220</v>
      </c>
      <c r="C67" s="28" t="s">
        <v>221</v>
      </c>
      <c r="D67" s="24" t="s">
        <v>121</v>
      </c>
      <c r="E67" s="49" t="s">
        <v>146</v>
      </c>
      <c r="F67" s="29" t="s">
        <v>216</v>
      </c>
      <c r="G67" s="27" t="s">
        <v>154</v>
      </c>
      <c r="H67" s="27">
        <v>59590</v>
      </c>
      <c r="I67" s="21">
        <v>41856</v>
      </c>
      <c r="J67" s="21">
        <v>41887</v>
      </c>
      <c r="K67" s="20">
        <v>59590</v>
      </c>
      <c r="L67" s="5">
        <f t="shared" si="0"/>
        <v>0</v>
      </c>
      <c r="M67" s="13"/>
      <c r="N67" s="1"/>
      <c r="O67" s="9"/>
      <c r="P67" s="12"/>
    </row>
    <row r="68" spans="1:17" s="13" customFormat="1" ht="89.25" customHeight="1" x14ac:dyDescent="0.3">
      <c r="A68" s="33" t="s">
        <v>124</v>
      </c>
      <c r="B68" s="38" t="s">
        <v>220</v>
      </c>
      <c r="C68" s="28" t="s">
        <v>221</v>
      </c>
      <c r="D68" s="28" t="s">
        <v>123</v>
      </c>
      <c r="E68" s="51" t="s">
        <v>2</v>
      </c>
      <c r="F68" s="23" t="s">
        <v>151</v>
      </c>
      <c r="G68" s="23" t="s">
        <v>151</v>
      </c>
      <c r="H68" s="23">
        <v>5577</v>
      </c>
      <c r="I68" s="21">
        <v>41886</v>
      </c>
      <c r="J68" s="21">
        <v>41916</v>
      </c>
      <c r="K68" s="20">
        <v>5577</v>
      </c>
      <c r="L68" s="5">
        <f t="shared" ref="L68:L131" si="1">H68-K68</f>
        <v>0</v>
      </c>
      <c r="O68" s="9"/>
      <c r="P68" s="14"/>
      <c r="Q68" s="15"/>
    </row>
    <row r="69" spans="1:17" ht="46.95" customHeight="1" x14ac:dyDescent="0.3">
      <c r="A69" s="33" t="s">
        <v>128</v>
      </c>
      <c r="B69" s="38" t="s">
        <v>220</v>
      </c>
      <c r="C69" s="28" t="s">
        <v>221</v>
      </c>
      <c r="D69" s="28" t="s">
        <v>127</v>
      </c>
      <c r="E69" s="51" t="s">
        <v>1</v>
      </c>
      <c r="F69" s="23" t="s">
        <v>156</v>
      </c>
      <c r="G69" s="23" t="s">
        <v>156</v>
      </c>
      <c r="H69" s="23">
        <v>27000</v>
      </c>
      <c r="I69" s="21">
        <v>41913</v>
      </c>
      <c r="J69" s="21">
        <v>42094</v>
      </c>
      <c r="K69" s="20">
        <v>2582.08</v>
      </c>
      <c r="L69" s="5">
        <f t="shared" si="1"/>
        <v>24417.919999999998</v>
      </c>
      <c r="M69" s="13"/>
      <c r="N69" s="1"/>
      <c r="O69" s="8"/>
      <c r="P69" s="12"/>
    </row>
    <row r="70" spans="1:17" ht="75" customHeight="1" x14ac:dyDescent="0.3">
      <c r="A70" s="33" t="s">
        <v>126</v>
      </c>
      <c r="B70" s="38" t="s">
        <v>220</v>
      </c>
      <c r="C70" s="28" t="s">
        <v>221</v>
      </c>
      <c r="D70" s="28" t="s">
        <v>125</v>
      </c>
      <c r="E70" s="51" t="s">
        <v>2</v>
      </c>
      <c r="F70" s="23" t="s">
        <v>155</v>
      </c>
      <c r="G70" s="23" t="s">
        <v>155</v>
      </c>
      <c r="H70" s="23">
        <v>39594.199999999997</v>
      </c>
      <c r="I70" s="21">
        <v>41919</v>
      </c>
      <c r="J70" s="21">
        <v>42100</v>
      </c>
      <c r="K70" s="20">
        <v>39594.199999999997</v>
      </c>
      <c r="L70" s="5">
        <f t="shared" si="1"/>
        <v>0</v>
      </c>
      <c r="M70" s="13"/>
      <c r="N70" s="1"/>
      <c r="O70" s="8"/>
      <c r="P70" s="12"/>
    </row>
    <row r="71" spans="1:17" ht="36" x14ac:dyDescent="0.3">
      <c r="A71" s="33" t="s">
        <v>130</v>
      </c>
      <c r="B71" s="38" t="s">
        <v>220</v>
      </c>
      <c r="C71" s="28" t="s">
        <v>221</v>
      </c>
      <c r="D71" s="28" t="s">
        <v>129</v>
      </c>
      <c r="E71" s="51" t="s">
        <v>2</v>
      </c>
      <c r="F71" s="23" t="s">
        <v>225</v>
      </c>
      <c r="G71" s="23" t="s">
        <v>225</v>
      </c>
      <c r="H71" s="23">
        <v>20466.560000000001</v>
      </c>
      <c r="I71" s="21">
        <v>41944</v>
      </c>
      <c r="J71" s="21">
        <v>42185</v>
      </c>
      <c r="K71" s="23">
        <v>20466.560000000001</v>
      </c>
      <c r="L71" s="5">
        <f t="shared" si="1"/>
        <v>0</v>
      </c>
      <c r="M71" s="13"/>
      <c r="N71" s="1"/>
      <c r="O71" s="8"/>
      <c r="P71" s="12"/>
    </row>
    <row r="72" spans="1:17" ht="52.5" customHeight="1" x14ac:dyDescent="0.3">
      <c r="A72" s="33" t="s">
        <v>132</v>
      </c>
      <c r="B72" s="38" t="s">
        <v>220</v>
      </c>
      <c r="C72" s="28" t="s">
        <v>221</v>
      </c>
      <c r="D72" s="28" t="s">
        <v>131</v>
      </c>
      <c r="E72" s="51" t="s">
        <v>2</v>
      </c>
      <c r="F72" s="23" t="s">
        <v>157</v>
      </c>
      <c r="G72" s="23" t="s">
        <v>157</v>
      </c>
      <c r="H72" s="23">
        <v>5900</v>
      </c>
      <c r="I72" s="21">
        <v>41962</v>
      </c>
      <c r="J72" s="21">
        <v>41992</v>
      </c>
      <c r="K72" s="27">
        <v>5900</v>
      </c>
      <c r="L72" s="5">
        <f t="shared" si="1"/>
        <v>0</v>
      </c>
      <c r="M72" s="13"/>
      <c r="N72" s="1"/>
      <c r="O72" s="8"/>
      <c r="P72" s="12"/>
    </row>
    <row r="73" spans="1:17" ht="72" x14ac:dyDescent="0.3">
      <c r="A73" s="33" t="s">
        <v>134</v>
      </c>
      <c r="B73" s="38" t="s">
        <v>220</v>
      </c>
      <c r="C73" s="28" t="s">
        <v>221</v>
      </c>
      <c r="D73" s="28" t="s">
        <v>133</v>
      </c>
      <c r="E73" s="51" t="s">
        <v>3</v>
      </c>
      <c r="F73" s="23" t="s">
        <v>158</v>
      </c>
      <c r="G73" s="23" t="s">
        <v>158</v>
      </c>
      <c r="H73" s="23">
        <v>4680</v>
      </c>
      <c r="I73" s="21">
        <v>41964</v>
      </c>
      <c r="J73" s="21">
        <v>43059</v>
      </c>
      <c r="K73" s="27">
        <v>1139.67</v>
      </c>
      <c r="L73" s="5">
        <f t="shared" si="1"/>
        <v>3540.33</v>
      </c>
      <c r="M73" s="13"/>
      <c r="N73" s="1"/>
      <c r="O73" s="8"/>
      <c r="P73" s="12"/>
    </row>
    <row r="74" spans="1:17" ht="72.75" customHeight="1" x14ac:dyDescent="0.3">
      <c r="A74" s="33" t="s">
        <v>135</v>
      </c>
      <c r="B74" s="38" t="s">
        <v>220</v>
      </c>
      <c r="C74" s="28" t="s">
        <v>221</v>
      </c>
      <c r="D74" s="28" t="s">
        <v>123</v>
      </c>
      <c r="E74" s="51" t="s">
        <v>2</v>
      </c>
      <c r="F74" s="23" t="s">
        <v>151</v>
      </c>
      <c r="G74" s="23" t="s">
        <v>151</v>
      </c>
      <c r="H74" s="23">
        <v>10689</v>
      </c>
      <c r="I74" s="21">
        <v>41967</v>
      </c>
      <c r="J74" s="21">
        <v>41997</v>
      </c>
      <c r="K74" s="27">
        <v>10689</v>
      </c>
      <c r="L74" s="5">
        <f t="shared" si="1"/>
        <v>0</v>
      </c>
      <c r="M74" s="13"/>
      <c r="N74" s="1"/>
      <c r="O74" s="8"/>
      <c r="P74" s="12"/>
    </row>
    <row r="75" spans="1:17" ht="52.5" customHeight="1" x14ac:dyDescent="0.3">
      <c r="A75" s="33" t="s">
        <v>144</v>
      </c>
      <c r="B75" s="38" t="s">
        <v>220</v>
      </c>
      <c r="C75" s="28" t="s">
        <v>221</v>
      </c>
      <c r="D75" s="28" t="s">
        <v>145</v>
      </c>
      <c r="E75" s="51" t="s">
        <v>3</v>
      </c>
      <c r="F75" s="23" t="s">
        <v>162</v>
      </c>
      <c r="G75" s="23" t="s">
        <v>162</v>
      </c>
      <c r="H75" s="23">
        <v>20000</v>
      </c>
      <c r="I75" s="21">
        <v>41974</v>
      </c>
      <c r="J75" s="21">
        <v>42004</v>
      </c>
      <c r="K75" s="27">
        <v>0</v>
      </c>
      <c r="L75" s="5">
        <f t="shared" si="1"/>
        <v>20000</v>
      </c>
      <c r="M75" s="13"/>
      <c r="N75" s="1"/>
      <c r="O75" s="8"/>
      <c r="P75" s="12"/>
    </row>
    <row r="76" spans="1:17" ht="69.75" customHeight="1" x14ac:dyDescent="0.3">
      <c r="A76" s="33" t="s">
        <v>137</v>
      </c>
      <c r="B76" s="38" t="s">
        <v>220</v>
      </c>
      <c r="C76" s="28" t="s">
        <v>221</v>
      </c>
      <c r="D76" s="28" t="s">
        <v>136</v>
      </c>
      <c r="E76" s="51" t="s">
        <v>2</v>
      </c>
      <c r="F76" s="23" t="s">
        <v>159</v>
      </c>
      <c r="G76" s="23" t="s">
        <v>159</v>
      </c>
      <c r="H76" s="23">
        <v>1770</v>
      </c>
      <c r="I76" s="21">
        <v>41983</v>
      </c>
      <c r="J76" s="21">
        <v>42013</v>
      </c>
      <c r="K76" s="27">
        <v>1770</v>
      </c>
      <c r="L76" s="5">
        <f t="shared" si="1"/>
        <v>0</v>
      </c>
      <c r="M76" s="13"/>
      <c r="N76" s="1"/>
      <c r="O76" s="8"/>
      <c r="P76" s="12"/>
    </row>
    <row r="77" spans="1:17" s="13" customFormat="1" ht="47.25" customHeight="1" x14ac:dyDescent="0.3">
      <c r="A77" s="33" t="s">
        <v>141</v>
      </c>
      <c r="B77" s="38" t="s">
        <v>220</v>
      </c>
      <c r="C77" s="28" t="s">
        <v>221</v>
      </c>
      <c r="D77" s="28" t="s">
        <v>140</v>
      </c>
      <c r="E77" s="51" t="s">
        <v>2</v>
      </c>
      <c r="F77" s="23" t="s">
        <v>160</v>
      </c>
      <c r="G77" s="23" t="s">
        <v>160</v>
      </c>
      <c r="H77" s="23">
        <v>2742.5</v>
      </c>
      <c r="I77" s="21">
        <v>41989</v>
      </c>
      <c r="J77" s="21">
        <v>42019</v>
      </c>
      <c r="K77" s="27">
        <v>2742.5</v>
      </c>
      <c r="L77" s="5">
        <f t="shared" si="1"/>
        <v>0</v>
      </c>
      <c r="O77" s="9"/>
      <c r="P77" s="14"/>
      <c r="Q77" s="15"/>
    </row>
    <row r="78" spans="1:17" ht="39" customHeight="1" x14ac:dyDescent="0.3">
      <c r="A78" s="33" t="s">
        <v>18</v>
      </c>
      <c r="B78" s="38" t="s">
        <v>220</v>
      </c>
      <c r="C78" s="28" t="s">
        <v>221</v>
      </c>
      <c r="D78" s="28" t="s">
        <v>17</v>
      </c>
      <c r="E78" s="51" t="s">
        <v>2</v>
      </c>
      <c r="F78" s="23" t="s">
        <v>161</v>
      </c>
      <c r="G78" s="23" t="s">
        <v>161</v>
      </c>
      <c r="H78" s="23">
        <v>14848.5</v>
      </c>
      <c r="I78" s="21">
        <v>41989</v>
      </c>
      <c r="J78" s="21">
        <v>42262</v>
      </c>
      <c r="K78" s="27">
        <v>14463.5</v>
      </c>
      <c r="L78" s="60">
        <f t="shared" si="1"/>
        <v>385</v>
      </c>
      <c r="M78" s="13"/>
      <c r="N78" s="1"/>
      <c r="O78" s="8"/>
      <c r="P78" s="12"/>
    </row>
    <row r="79" spans="1:17" ht="48" x14ac:dyDescent="0.3">
      <c r="A79" s="33" t="s">
        <v>139</v>
      </c>
      <c r="B79" s="38" t="s">
        <v>220</v>
      </c>
      <c r="C79" s="28" t="s">
        <v>221</v>
      </c>
      <c r="D79" s="24" t="s">
        <v>138</v>
      </c>
      <c r="E79" s="49" t="s">
        <v>2</v>
      </c>
      <c r="F79" s="23" t="s">
        <v>153</v>
      </c>
      <c r="G79" s="23" t="s">
        <v>153</v>
      </c>
      <c r="H79" s="27">
        <v>3500</v>
      </c>
      <c r="I79" s="21">
        <v>42005</v>
      </c>
      <c r="J79" s="21">
        <v>42369</v>
      </c>
      <c r="K79" s="27">
        <v>3500</v>
      </c>
      <c r="L79" s="5">
        <f t="shared" si="1"/>
        <v>0</v>
      </c>
      <c r="M79" s="13"/>
      <c r="N79" s="1"/>
      <c r="O79" s="10"/>
      <c r="P79" s="12"/>
    </row>
    <row r="80" spans="1:17" ht="47.25" customHeight="1" x14ac:dyDescent="0.3">
      <c r="A80" s="33" t="s">
        <v>112</v>
      </c>
      <c r="B80" s="36" t="s">
        <v>220</v>
      </c>
      <c r="C80" s="24" t="s">
        <v>221</v>
      </c>
      <c r="D80" s="28" t="s">
        <v>111</v>
      </c>
      <c r="E80" s="51" t="s">
        <v>2</v>
      </c>
      <c r="F80" s="29" t="s">
        <v>150</v>
      </c>
      <c r="G80" s="23" t="s">
        <v>150</v>
      </c>
      <c r="H80" s="27">
        <v>17500</v>
      </c>
      <c r="I80" s="21">
        <v>1393161</v>
      </c>
      <c r="J80" s="21">
        <v>42128</v>
      </c>
      <c r="K80" s="27">
        <v>16657.54</v>
      </c>
      <c r="L80" s="5">
        <f t="shared" si="1"/>
        <v>842.45999999999913</v>
      </c>
      <c r="M80" s="13"/>
      <c r="N80" s="1"/>
    </row>
    <row r="81" spans="1:13" ht="36" x14ac:dyDescent="0.3">
      <c r="A81" s="57" t="s">
        <v>236</v>
      </c>
      <c r="B81" s="57">
        <v>97584460584</v>
      </c>
      <c r="C81" s="24" t="s">
        <v>221</v>
      </c>
      <c r="D81" s="46" t="s">
        <v>237</v>
      </c>
      <c r="E81" s="46" t="s">
        <v>238</v>
      </c>
      <c r="F81" s="46" t="s">
        <v>239</v>
      </c>
      <c r="G81" s="46" t="s">
        <v>239</v>
      </c>
      <c r="H81" s="47">
        <v>630</v>
      </c>
      <c r="I81" s="48">
        <v>41640</v>
      </c>
      <c r="J81" s="48">
        <v>42004</v>
      </c>
      <c r="K81" s="47">
        <v>630</v>
      </c>
      <c r="L81" s="5">
        <f t="shared" si="1"/>
        <v>0</v>
      </c>
      <c r="M81" s="13"/>
    </row>
    <row r="82" spans="1:13" ht="36" x14ac:dyDescent="0.3">
      <c r="A82" s="57" t="s">
        <v>240</v>
      </c>
      <c r="B82" s="57">
        <v>97584460584</v>
      </c>
      <c r="C82" s="24" t="s">
        <v>221</v>
      </c>
      <c r="D82" s="46" t="s">
        <v>241</v>
      </c>
      <c r="E82" s="46" t="s">
        <v>238</v>
      </c>
      <c r="F82" s="46" t="s">
        <v>242</v>
      </c>
      <c r="G82" s="46" t="s">
        <v>242</v>
      </c>
      <c r="H82" s="47">
        <v>20000</v>
      </c>
      <c r="I82" s="48">
        <v>41640</v>
      </c>
      <c r="J82" s="48">
        <v>42004</v>
      </c>
      <c r="K82" s="47">
        <v>19992</v>
      </c>
      <c r="L82" s="5">
        <f t="shared" si="1"/>
        <v>8</v>
      </c>
    </row>
    <row r="83" spans="1:13" ht="48" x14ac:dyDescent="0.3">
      <c r="A83" s="57" t="s">
        <v>243</v>
      </c>
      <c r="B83" s="57">
        <v>97584460584</v>
      </c>
      <c r="C83" s="24" t="s">
        <v>221</v>
      </c>
      <c r="D83" s="46" t="s">
        <v>244</v>
      </c>
      <c r="E83" s="46" t="s">
        <v>238</v>
      </c>
      <c r="F83" s="46" t="s">
        <v>245</v>
      </c>
      <c r="G83" s="46" t="s">
        <v>245</v>
      </c>
      <c r="H83" s="47">
        <v>12000</v>
      </c>
      <c r="I83" s="48">
        <v>41640</v>
      </c>
      <c r="J83" s="48">
        <v>42004</v>
      </c>
      <c r="K83" s="52">
        <v>12000</v>
      </c>
      <c r="L83" s="5">
        <f t="shared" si="1"/>
        <v>0</v>
      </c>
    </row>
    <row r="84" spans="1:13" ht="36" x14ac:dyDescent="0.3">
      <c r="A84" s="57" t="s">
        <v>246</v>
      </c>
      <c r="B84" s="57">
        <v>97584460584</v>
      </c>
      <c r="C84" s="24" t="s">
        <v>221</v>
      </c>
      <c r="D84" s="46" t="s">
        <v>247</v>
      </c>
      <c r="E84" s="46" t="s">
        <v>238</v>
      </c>
      <c r="F84" s="46" t="s">
        <v>248</v>
      </c>
      <c r="G84" s="46" t="s">
        <v>248</v>
      </c>
      <c r="H84" s="47">
        <v>2496</v>
      </c>
      <c r="I84" s="48">
        <v>41640</v>
      </c>
      <c r="J84" s="48">
        <v>41698</v>
      </c>
      <c r="K84" s="47">
        <v>2496</v>
      </c>
      <c r="L84" s="5">
        <f t="shared" si="1"/>
        <v>0</v>
      </c>
    </row>
    <row r="85" spans="1:13" ht="36" x14ac:dyDescent="0.3">
      <c r="A85" s="57" t="s">
        <v>249</v>
      </c>
      <c r="B85" s="57">
        <v>97584460584</v>
      </c>
      <c r="C85" s="24" t="s">
        <v>221</v>
      </c>
      <c r="D85" s="46" t="s">
        <v>250</v>
      </c>
      <c r="E85" s="46" t="s">
        <v>238</v>
      </c>
      <c r="F85" s="46" t="s">
        <v>251</v>
      </c>
      <c r="G85" s="46" t="s">
        <v>251</v>
      </c>
      <c r="H85" s="47">
        <v>200</v>
      </c>
      <c r="I85" s="48">
        <v>41642</v>
      </c>
      <c r="J85" s="48">
        <v>42033</v>
      </c>
      <c r="K85" s="47">
        <v>200</v>
      </c>
      <c r="L85" s="5">
        <f t="shared" si="1"/>
        <v>0</v>
      </c>
    </row>
    <row r="86" spans="1:13" ht="36" x14ac:dyDescent="0.3">
      <c r="A86" s="57" t="s">
        <v>252</v>
      </c>
      <c r="B86" s="57">
        <v>97584460584</v>
      </c>
      <c r="C86" s="24" t="s">
        <v>221</v>
      </c>
      <c r="D86" s="46" t="s">
        <v>253</v>
      </c>
      <c r="E86" s="46" t="s">
        <v>238</v>
      </c>
      <c r="F86" s="46" t="s">
        <v>254</v>
      </c>
      <c r="G86" s="46" t="s">
        <v>254</v>
      </c>
      <c r="H86" s="47">
        <v>156</v>
      </c>
      <c r="I86" s="48">
        <v>41646</v>
      </c>
      <c r="J86" s="48">
        <v>41646</v>
      </c>
      <c r="K86" s="47">
        <v>156</v>
      </c>
      <c r="L86" s="5">
        <f t="shared" si="1"/>
        <v>0</v>
      </c>
    </row>
    <row r="87" spans="1:13" ht="36" x14ac:dyDescent="0.3">
      <c r="A87" s="57" t="s">
        <v>255</v>
      </c>
      <c r="B87" s="57">
        <v>97584460584</v>
      </c>
      <c r="C87" s="24" t="s">
        <v>221</v>
      </c>
      <c r="D87" s="46" t="s">
        <v>256</v>
      </c>
      <c r="E87" s="46" t="s">
        <v>238</v>
      </c>
      <c r="F87" s="46" t="s">
        <v>239</v>
      </c>
      <c r="G87" s="46" t="s">
        <v>239</v>
      </c>
      <c r="H87" s="47">
        <v>900</v>
      </c>
      <c r="I87" s="48">
        <v>41654</v>
      </c>
      <c r="J87" s="48">
        <v>41654</v>
      </c>
      <c r="K87" s="47">
        <v>900</v>
      </c>
      <c r="L87" s="5">
        <f t="shared" si="1"/>
        <v>0</v>
      </c>
    </row>
    <row r="88" spans="1:13" ht="36" x14ac:dyDescent="0.3">
      <c r="A88" s="57" t="s">
        <v>257</v>
      </c>
      <c r="B88" s="57">
        <v>97584460584</v>
      </c>
      <c r="C88" s="24" t="s">
        <v>221</v>
      </c>
      <c r="D88" s="46" t="s">
        <v>258</v>
      </c>
      <c r="E88" s="46" t="s">
        <v>238</v>
      </c>
      <c r="F88" s="46" t="s">
        <v>259</v>
      </c>
      <c r="G88" s="46" t="s">
        <v>259</v>
      </c>
      <c r="H88" s="47">
        <v>8800</v>
      </c>
      <c r="I88" s="48">
        <v>41655</v>
      </c>
      <c r="J88" s="48">
        <v>41774</v>
      </c>
      <c r="K88" s="47">
        <v>8800</v>
      </c>
      <c r="L88" s="5">
        <f t="shared" si="1"/>
        <v>0</v>
      </c>
    </row>
    <row r="89" spans="1:13" ht="36" x14ac:dyDescent="0.3">
      <c r="A89" s="57" t="s">
        <v>260</v>
      </c>
      <c r="B89" s="57">
        <v>97584460584</v>
      </c>
      <c r="C89" s="24" t="s">
        <v>221</v>
      </c>
      <c r="D89" s="46" t="s">
        <v>261</v>
      </c>
      <c r="E89" s="46" t="s">
        <v>238</v>
      </c>
      <c r="F89" s="46" t="s">
        <v>262</v>
      </c>
      <c r="G89" s="46" t="s">
        <v>262</v>
      </c>
      <c r="H89" s="47">
        <v>228.9</v>
      </c>
      <c r="I89" s="48">
        <v>41660</v>
      </c>
      <c r="J89" s="48">
        <v>41660</v>
      </c>
      <c r="K89" s="47">
        <v>228.9</v>
      </c>
      <c r="L89" s="5">
        <f t="shared" si="1"/>
        <v>0</v>
      </c>
    </row>
    <row r="90" spans="1:13" ht="36" x14ac:dyDescent="0.3">
      <c r="A90" s="57" t="s">
        <v>263</v>
      </c>
      <c r="B90" s="57">
        <v>97584460584</v>
      </c>
      <c r="C90" s="24" t="s">
        <v>221</v>
      </c>
      <c r="D90" s="46" t="s">
        <v>264</v>
      </c>
      <c r="E90" s="46" t="s">
        <v>238</v>
      </c>
      <c r="F90" s="46" t="s">
        <v>265</v>
      </c>
      <c r="G90" s="46" t="s">
        <v>265</v>
      </c>
      <c r="H90" s="47">
        <v>90</v>
      </c>
      <c r="I90" s="48">
        <v>41662</v>
      </c>
      <c r="J90" s="48">
        <v>41662</v>
      </c>
      <c r="K90" s="47">
        <v>90</v>
      </c>
      <c r="L90" s="5">
        <f t="shared" si="1"/>
        <v>0</v>
      </c>
    </row>
    <row r="91" spans="1:13" ht="36" x14ac:dyDescent="0.3">
      <c r="A91" s="57" t="s">
        <v>266</v>
      </c>
      <c r="B91" s="57">
        <v>97584460584</v>
      </c>
      <c r="C91" s="24" t="s">
        <v>221</v>
      </c>
      <c r="D91" s="46" t="s">
        <v>267</v>
      </c>
      <c r="E91" s="46" t="s">
        <v>238</v>
      </c>
      <c r="F91" s="46" t="s">
        <v>239</v>
      </c>
      <c r="G91" s="46" t="s">
        <v>239</v>
      </c>
      <c r="H91" s="47">
        <v>420</v>
      </c>
      <c r="I91" s="48">
        <v>41668</v>
      </c>
      <c r="J91" s="48">
        <v>41733</v>
      </c>
      <c r="K91" s="47">
        <v>420</v>
      </c>
      <c r="L91" s="5">
        <f t="shared" si="1"/>
        <v>0</v>
      </c>
    </row>
    <row r="92" spans="1:13" ht="36" x14ac:dyDescent="0.3">
      <c r="A92" s="57" t="s">
        <v>268</v>
      </c>
      <c r="B92" s="57">
        <v>97584460584</v>
      </c>
      <c r="C92" s="24" t="s">
        <v>221</v>
      </c>
      <c r="D92" s="46" t="s">
        <v>269</v>
      </c>
      <c r="E92" s="46" t="s">
        <v>238</v>
      </c>
      <c r="F92" s="46" t="s">
        <v>270</v>
      </c>
      <c r="G92" s="46" t="s">
        <v>270</v>
      </c>
      <c r="H92" s="47">
        <v>304.88</v>
      </c>
      <c r="I92" s="48">
        <v>41671</v>
      </c>
      <c r="J92" s="48">
        <v>41821</v>
      </c>
      <c r="K92" s="47">
        <v>304.88</v>
      </c>
      <c r="L92" s="5">
        <f t="shared" si="1"/>
        <v>0</v>
      </c>
    </row>
    <row r="93" spans="1:13" ht="36" x14ac:dyDescent="0.3">
      <c r="A93" s="57" t="s">
        <v>271</v>
      </c>
      <c r="B93" s="57">
        <v>97584460584</v>
      </c>
      <c r="C93" s="24" t="s">
        <v>221</v>
      </c>
      <c r="D93" s="46" t="s">
        <v>272</v>
      </c>
      <c r="E93" s="46" t="s">
        <v>238</v>
      </c>
      <c r="F93" s="46" t="s">
        <v>265</v>
      </c>
      <c r="G93" s="46" t="s">
        <v>265</v>
      </c>
      <c r="H93" s="47">
        <v>4770</v>
      </c>
      <c r="I93" s="48">
        <v>41676</v>
      </c>
      <c r="J93" s="48">
        <v>42040</v>
      </c>
      <c r="K93" s="47">
        <v>4770</v>
      </c>
      <c r="L93" s="5">
        <f t="shared" si="1"/>
        <v>0</v>
      </c>
    </row>
    <row r="94" spans="1:13" ht="96" x14ac:dyDescent="0.3">
      <c r="A94" s="57" t="s">
        <v>273</v>
      </c>
      <c r="B94" s="57">
        <v>97584460584</v>
      </c>
      <c r="C94" s="24" t="s">
        <v>221</v>
      </c>
      <c r="D94" s="46" t="s">
        <v>274</v>
      </c>
      <c r="E94" s="46" t="s">
        <v>146</v>
      </c>
      <c r="F94" s="46" t="s">
        <v>275</v>
      </c>
      <c r="G94" s="46" t="s">
        <v>276</v>
      </c>
      <c r="H94" s="47">
        <v>1641.22</v>
      </c>
      <c r="I94" s="48">
        <v>41680</v>
      </c>
      <c r="J94" s="48">
        <v>41765</v>
      </c>
      <c r="K94" s="47">
        <v>1641.22</v>
      </c>
      <c r="L94" s="5">
        <f t="shared" si="1"/>
        <v>0</v>
      </c>
    </row>
    <row r="95" spans="1:13" ht="36" x14ac:dyDescent="0.3">
      <c r="A95" s="57" t="s">
        <v>277</v>
      </c>
      <c r="B95" s="57">
        <v>97584460584</v>
      </c>
      <c r="C95" s="24" t="s">
        <v>221</v>
      </c>
      <c r="D95" s="46" t="s">
        <v>278</v>
      </c>
      <c r="E95" s="46" t="s">
        <v>238</v>
      </c>
      <c r="F95" s="46" t="s">
        <v>254</v>
      </c>
      <c r="G95" s="46" t="s">
        <v>254</v>
      </c>
      <c r="H95" s="47">
        <v>1245</v>
      </c>
      <c r="I95" s="48">
        <v>41687</v>
      </c>
      <c r="J95" s="48">
        <v>41687</v>
      </c>
      <c r="K95" s="47">
        <v>1245</v>
      </c>
      <c r="L95" s="5">
        <f t="shared" si="1"/>
        <v>0</v>
      </c>
    </row>
    <row r="96" spans="1:13" ht="36" x14ac:dyDescent="0.3">
      <c r="A96" s="57" t="s">
        <v>279</v>
      </c>
      <c r="B96" s="57">
        <v>97584460584</v>
      </c>
      <c r="C96" s="24" t="s">
        <v>221</v>
      </c>
      <c r="D96" s="46" t="s">
        <v>280</v>
      </c>
      <c r="E96" s="46" t="s">
        <v>238</v>
      </c>
      <c r="F96" s="46" t="s">
        <v>281</v>
      </c>
      <c r="G96" s="46" t="s">
        <v>281</v>
      </c>
      <c r="H96" s="47">
        <v>292.64999999999998</v>
      </c>
      <c r="I96" s="48">
        <v>41687</v>
      </c>
      <c r="J96" s="48">
        <v>41687</v>
      </c>
      <c r="K96" s="47">
        <v>292.64999999999998</v>
      </c>
      <c r="L96" s="5">
        <f t="shared" si="1"/>
        <v>0</v>
      </c>
    </row>
    <row r="97" spans="1:12" ht="36" x14ac:dyDescent="0.3">
      <c r="A97" s="57" t="s">
        <v>282</v>
      </c>
      <c r="B97" s="57">
        <v>97584460584</v>
      </c>
      <c r="C97" s="24" t="s">
        <v>221</v>
      </c>
      <c r="D97" s="46" t="s">
        <v>283</v>
      </c>
      <c r="E97" s="46" t="s">
        <v>238</v>
      </c>
      <c r="F97" s="46" t="s">
        <v>284</v>
      </c>
      <c r="G97" s="46" t="s">
        <v>284</v>
      </c>
      <c r="H97" s="47">
        <v>90</v>
      </c>
      <c r="I97" s="48">
        <v>41697</v>
      </c>
      <c r="J97" s="48">
        <v>41697</v>
      </c>
      <c r="K97" s="47">
        <v>90</v>
      </c>
      <c r="L97" s="5">
        <f t="shared" si="1"/>
        <v>0</v>
      </c>
    </row>
    <row r="98" spans="1:12" ht="36" x14ac:dyDescent="0.3">
      <c r="A98" s="57" t="s">
        <v>285</v>
      </c>
      <c r="B98" s="57">
        <v>97584460584</v>
      </c>
      <c r="C98" s="24" t="s">
        <v>221</v>
      </c>
      <c r="D98" s="46" t="s">
        <v>286</v>
      </c>
      <c r="E98" s="46" t="s">
        <v>238</v>
      </c>
      <c r="F98" s="46" t="s">
        <v>287</v>
      </c>
      <c r="G98" s="46" t="s">
        <v>287</v>
      </c>
      <c r="H98" s="47">
        <v>48.3</v>
      </c>
      <c r="I98" s="48">
        <v>41698</v>
      </c>
      <c r="J98" s="48">
        <v>41698</v>
      </c>
      <c r="K98" s="47">
        <v>48.3</v>
      </c>
      <c r="L98" s="5">
        <f t="shared" si="1"/>
        <v>0</v>
      </c>
    </row>
    <row r="99" spans="1:12" ht="36" x14ac:dyDescent="0.3">
      <c r="A99" s="57" t="s">
        <v>288</v>
      </c>
      <c r="B99" s="57">
        <v>97584460584</v>
      </c>
      <c r="C99" s="24" t="s">
        <v>221</v>
      </c>
      <c r="D99" s="46" t="s">
        <v>289</v>
      </c>
      <c r="E99" s="46" t="s">
        <v>238</v>
      </c>
      <c r="F99" s="46" t="s">
        <v>290</v>
      </c>
      <c r="G99" s="46" t="s">
        <v>290</v>
      </c>
      <c r="H99" s="47">
        <v>3460.73</v>
      </c>
      <c r="I99" s="48">
        <v>41699</v>
      </c>
      <c r="J99" s="48">
        <v>42004</v>
      </c>
      <c r="K99" s="47">
        <v>3460.73</v>
      </c>
      <c r="L99" s="5">
        <f t="shared" si="1"/>
        <v>0</v>
      </c>
    </row>
    <row r="100" spans="1:12" ht="36" x14ac:dyDescent="0.3">
      <c r="A100" s="57" t="s">
        <v>291</v>
      </c>
      <c r="B100" s="57">
        <v>97584460584</v>
      </c>
      <c r="C100" s="24" t="s">
        <v>221</v>
      </c>
      <c r="D100" s="46" t="s">
        <v>292</v>
      </c>
      <c r="E100" s="46" t="s">
        <v>238</v>
      </c>
      <c r="F100" s="46" t="s">
        <v>293</v>
      </c>
      <c r="G100" s="46" t="s">
        <v>293</v>
      </c>
      <c r="H100" s="47">
        <v>281.25</v>
      </c>
      <c r="I100" s="48">
        <v>41702</v>
      </c>
      <c r="J100" s="48">
        <v>41702</v>
      </c>
      <c r="K100" s="47">
        <v>281.25</v>
      </c>
      <c r="L100" s="5">
        <f t="shared" si="1"/>
        <v>0</v>
      </c>
    </row>
    <row r="101" spans="1:12" ht="36" x14ac:dyDescent="0.3">
      <c r="A101" s="57" t="s">
        <v>294</v>
      </c>
      <c r="B101" s="57">
        <v>97584460584</v>
      </c>
      <c r="C101" s="24" t="s">
        <v>221</v>
      </c>
      <c r="D101" s="46" t="s">
        <v>295</v>
      </c>
      <c r="E101" s="46" t="s">
        <v>238</v>
      </c>
      <c r="F101" s="46" t="s">
        <v>179</v>
      </c>
      <c r="G101" s="46" t="s">
        <v>179</v>
      </c>
      <c r="H101" s="47">
        <v>550</v>
      </c>
      <c r="I101" s="48">
        <v>41704</v>
      </c>
      <c r="J101" s="48">
        <v>42069</v>
      </c>
      <c r="K101" s="47">
        <v>550</v>
      </c>
      <c r="L101" s="5">
        <f t="shared" si="1"/>
        <v>0</v>
      </c>
    </row>
    <row r="102" spans="1:12" ht="36" x14ac:dyDescent="0.3">
      <c r="A102" s="57" t="s">
        <v>296</v>
      </c>
      <c r="B102" s="57">
        <v>97584460584</v>
      </c>
      <c r="C102" s="24" t="s">
        <v>221</v>
      </c>
      <c r="D102" s="46" t="s">
        <v>297</v>
      </c>
      <c r="E102" s="46" t="s">
        <v>238</v>
      </c>
      <c r="F102" s="50" t="s">
        <v>290</v>
      </c>
      <c r="G102" s="50" t="s">
        <v>290</v>
      </c>
      <c r="H102" s="47">
        <v>1875</v>
      </c>
      <c r="I102" s="48">
        <v>41705</v>
      </c>
      <c r="J102" s="48">
        <v>41729</v>
      </c>
      <c r="K102" s="47">
        <v>1875</v>
      </c>
      <c r="L102" s="5">
        <f t="shared" si="1"/>
        <v>0</v>
      </c>
    </row>
    <row r="103" spans="1:12" ht="60" x14ac:dyDescent="0.3">
      <c r="A103" s="57" t="s">
        <v>298</v>
      </c>
      <c r="B103" s="57">
        <v>97584460584</v>
      </c>
      <c r="C103" s="24" t="s">
        <v>221</v>
      </c>
      <c r="D103" s="46" t="s">
        <v>299</v>
      </c>
      <c r="E103" s="46" t="s">
        <v>146</v>
      </c>
      <c r="F103" s="51" t="s">
        <v>300</v>
      </c>
      <c r="G103" s="50" t="s">
        <v>301</v>
      </c>
      <c r="H103" s="47">
        <v>4803</v>
      </c>
      <c r="I103" s="48">
        <v>41709</v>
      </c>
      <c r="J103" s="48">
        <v>42074</v>
      </c>
      <c r="K103" s="47">
        <v>4803</v>
      </c>
      <c r="L103" s="5">
        <f t="shared" si="1"/>
        <v>0</v>
      </c>
    </row>
    <row r="104" spans="1:12" ht="36" x14ac:dyDescent="0.3">
      <c r="A104" s="57" t="s">
        <v>302</v>
      </c>
      <c r="B104" s="57">
        <v>97584460584</v>
      </c>
      <c r="C104" s="24" t="s">
        <v>221</v>
      </c>
      <c r="D104" s="46" t="s">
        <v>303</v>
      </c>
      <c r="E104" s="46" t="s">
        <v>238</v>
      </c>
      <c r="F104" s="50" t="s">
        <v>304</v>
      </c>
      <c r="G104" s="50" t="s">
        <v>304</v>
      </c>
      <c r="H104" s="47">
        <v>279.5</v>
      </c>
      <c r="I104" s="48">
        <v>41718</v>
      </c>
      <c r="J104" s="48">
        <v>41718</v>
      </c>
      <c r="K104" s="47">
        <v>279.5</v>
      </c>
      <c r="L104" s="5">
        <f t="shared" si="1"/>
        <v>0</v>
      </c>
    </row>
    <row r="105" spans="1:12" ht="36" x14ac:dyDescent="0.3">
      <c r="A105" s="57" t="s">
        <v>305</v>
      </c>
      <c r="B105" s="57">
        <v>97584460584</v>
      </c>
      <c r="C105" s="24" t="s">
        <v>221</v>
      </c>
      <c r="D105" s="46" t="s">
        <v>306</v>
      </c>
      <c r="E105" s="46" t="s">
        <v>238</v>
      </c>
      <c r="F105" s="50" t="s">
        <v>307</v>
      </c>
      <c r="G105" s="50" t="s">
        <v>307</v>
      </c>
      <c r="H105" s="47">
        <v>70</v>
      </c>
      <c r="I105" s="48">
        <v>41726</v>
      </c>
      <c r="J105" s="48">
        <v>41726</v>
      </c>
      <c r="K105" s="47">
        <v>70</v>
      </c>
      <c r="L105" s="5">
        <f t="shared" si="1"/>
        <v>0</v>
      </c>
    </row>
    <row r="106" spans="1:12" ht="36" x14ac:dyDescent="0.3">
      <c r="A106" s="57" t="s">
        <v>308</v>
      </c>
      <c r="B106" s="57">
        <v>97584460584</v>
      </c>
      <c r="C106" s="24" t="s">
        <v>221</v>
      </c>
      <c r="D106" s="46" t="s">
        <v>309</v>
      </c>
      <c r="E106" s="46" t="s">
        <v>238</v>
      </c>
      <c r="F106" s="46" t="s">
        <v>310</v>
      </c>
      <c r="G106" s="46" t="s">
        <v>310</v>
      </c>
      <c r="H106" s="47">
        <v>482.5</v>
      </c>
      <c r="I106" s="48">
        <v>41729</v>
      </c>
      <c r="J106" s="48">
        <v>41729</v>
      </c>
      <c r="K106" s="47">
        <v>482.5</v>
      </c>
      <c r="L106" s="5">
        <f t="shared" si="1"/>
        <v>0</v>
      </c>
    </row>
    <row r="107" spans="1:12" ht="36" x14ac:dyDescent="0.3">
      <c r="A107" s="57" t="s">
        <v>311</v>
      </c>
      <c r="B107" s="57">
        <v>97584460584</v>
      </c>
      <c r="C107" s="24" t="s">
        <v>221</v>
      </c>
      <c r="D107" s="46" t="s">
        <v>312</v>
      </c>
      <c r="E107" s="46" t="s">
        <v>238</v>
      </c>
      <c r="F107" s="50" t="s">
        <v>313</v>
      </c>
      <c r="G107" s="50" t="s">
        <v>313</v>
      </c>
      <c r="H107" s="47">
        <v>1060.74</v>
      </c>
      <c r="I107" s="48">
        <v>41729</v>
      </c>
      <c r="J107" s="48">
        <v>41729</v>
      </c>
      <c r="K107" s="47">
        <v>1060.74</v>
      </c>
      <c r="L107" s="5">
        <f t="shared" si="1"/>
        <v>0</v>
      </c>
    </row>
    <row r="108" spans="1:12" ht="36" x14ac:dyDescent="0.3">
      <c r="A108" s="57" t="s">
        <v>314</v>
      </c>
      <c r="B108" s="57">
        <v>97584460584</v>
      </c>
      <c r="C108" s="24" t="s">
        <v>221</v>
      </c>
      <c r="D108" s="46" t="s">
        <v>315</v>
      </c>
      <c r="E108" s="46" t="s">
        <v>238</v>
      </c>
      <c r="F108" s="50" t="s">
        <v>316</v>
      </c>
      <c r="G108" s="50" t="s">
        <v>316</v>
      </c>
      <c r="H108" s="47">
        <v>9000</v>
      </c>
      <c r="I108" s="48">
        <v>41730</v>
      </c>
      <c r="J108" s="48">
        <v>42093</v>
      </c>
      <c r="K108" s="47">
        <v>6600</v>
      </c>
      <c r="L108" s="5">
        <f t="shared" si="1"/>
        <v>2400</v>
      </c>
    </row>
    <row r="109" spans="1:12" ht="36" x14ac:dyDescent="0.3">
      <c r="A109" s="57" t="s">
        <v>317</v>
      </c>
      <c r="B109" s="57">
        <v>97584460584</v>
      </c>
      <c r="C109" s="24" t="s">
        <v>221</v>
      </c>
      <c r="D109" s="46" t="s">
        <v>318</v>
      </c>
      <c r="E109" s="46" t="s">
        <v>238</v>
      </c>
      <c r="F109" s="50" t="s">
        <v>316</v>
      </c>
      <c r="G109" s="50" t="s">
        <v>316</v>
      </c>
      <c r="H109" s="47">
        <v>9000</v>
      </c>
      <c r="I109" s="48">
        <v>41730</v>
      </c>
      <c r="J109" s="48">
        <v>42093</v>
      </c>
      <c r="K109" s="47">
        <v>6000</v>
      </c>
      <c r="L109" s="5">
        <f t="shared" si="1"/>
        <v>3000</v>
      </c>
    </row>
    <row r="110" spans="1:12" ht="36" x14ac:dyDescent="0.3">
      <c r="A110" s="57" t="s">
        <v>319</v>
      </c>
      <c r="B110" s="57">
        <v>97584460584</v>
      </c>
      <c r="C110" s="24" t="s">
        <v>221</v>
      </c>
      <c r="D110" s="46" t="s">
        <v>320</v>
      </c>
      <c r="E110" s="46" t="s">
        <v>238</v>
      </c>
      <c r="F110" s="50" t="s">
        <v>321</v>
      </c>
      <c r="G110" s="50" t="s">
        <v>321</v>
      </c>
      <c r="H110" s="47">
        <v>296</v>
      </c>
      <c r="I110" s="48">
        <v>41733</v>
      </c>
      <c r="J110" s="48">
        <v>41733</v>
      </c>
      <c r="K110" s="47">
        <v>296</v>
      </c>
      <c r="L110" s="5">
        <f t="shared" si="1"/>
        <v>0</v>
      </c>
    </row>
    <row r="111" spans="1:12" ht="36" x14ac:dyDescent="0.3">
      <c r="A111" s="57" t="s">
        <v>322</v>
      </c>
      <c r="B111" s="57">
        <v>97584460584</v>
      </c>
      <c r="C111" s="24" t="s">
        <v>221</v>
      </c>
      <c r="D111" s="46" t="s">
        <v>323</v>
      </c>
      <c r="E111" s="46" t="s">
        <v>238</v>
      </c>
      <c r="F111" s="50" t="s">
        <v>324</v>
      </c>
      <c r="G111" s="50" t="s">
        <v>324</v>
      </c>
      <c r="H111" s="47">
        <v>178.45</v>
      </c>
      <c r="I111" s="48">
        <v>41736</v>
      </c>
      <c r="J111" s="48">
        <v>41736</v>
      </c>
      <c r="K111" s="47">
        <v>178.45</v>
      </c>
      <c r="L111" s="5">
        <f t="shared" si="1"/>
        <v>0</v>
      </c>
    </row>
    <row r="112" spans="1:12" ht="36" x14ac:dyDescent="0.3">
      <c r="A112" s="57" t="s">
        <v>325</v>
      </c>
      <c r="B112" s="57">
        <v>97584460584</v>
      </c>
      <c r="C112" s="24" t="s">
        <v>221</v>
      </c>
      <c r="D112" s="46" t="s">
        <v>326</v>
      </c>
      <c r="E112" s="46" t="s">
        <v>238</v>
      </c>
      <c r="F112" s="50" t="s">
        <v>327</v>
      </c>
      <c r="G112" s="50" t="s">
        <v>327</v>
      </c>
      <c r="H112" s="47">
        <v>230</v>
      </c>
      <c r="I112" s="48">
        <v>41740</v>
      </c>
      <c r="J112" s="48">
        <v>41740</v>
      </c>
      <c r="K112" s="47">
        <v>230</v>
      </c>
      <c r="L112" s="5">
        <f t="shared" si="1"/>
        <v>0</v>
      </c>
    </row>
    <row r="113" spans="1:12" ht="36" x14ac:dyDescent="0.3">
      <c r="A113" s="57" t="s">
        <v>328</v>
      </c>
      <c r="B113" s="57">
        <v>97584460584</v>
      </c>
      <c r="C113" s="24" t="s">
        <v>221</v>
      </c>
      <c r="D113" s="46" t="s">
        <v>264</v>
      </c>
      <c r="E113" s="46" t="s">
        <v>238</v>
      </c>
      <c r="F113" s="50" t="s">
        <v>265</v>
      </c>
      <c r="G113" s="50" t="s">
        <v>265</v>
      </c>
      <c r="H113" s="47">
        <v>135</v>
      </c>
      <c r="I113" s="48">
        <v>41740</v>
      </c>
      <c r="J113" s="48">
        <v>41740</v>
      </c>
      <c r="K113" s="47">
        <v>135</v>
      </c>
      <c r="L113" s="5">
        <f t="shared" si="1"/>
        <v>0</v>
      </c>
    </row>
    <row r="114" spans="1:12" ht="36" x14ac:dyDescent="0.3">
      <c r="A114" s="57" t="s">
        <v>329</v>
      </c>
      <c r="B114" s="57">
        <v>97584460584</v>
      </c>
      <c r="C114" s="24" t="s">
        <v>221</v>
      </c>
      <c r="D114" s="46" t="s">
        <v>330</v>
      </c>
      <c r="E114" s="46" t="s">
        <v>238</v>
      </c>
      <c r="F114" s="50" t="s">
        <v>331</v>
      </c>
      <c r="G114" s="50" t="s">
        <v>331</v>
      </c>
      <c r="H114" s="47">
        <v>1498.6</v>
      </c>
      <c r="I114" s="48">
        <v>41744</v>
      </c>
      <c r="J114" s="48">
        <v>41744</v>
      </c>
      <c r="K114" s="47">
        <v>1498.6</v>
      </c>
      <c r="L114" s="5">
        <f t="shared" si="1"/>
        <v>0</v>
      </c>
    </row>
    <row r="115" spans="1:12" ht="36" x14ac:dyDescent="0.3">
      <c r="A115" s="57" t="s">
        <v>332</v>
      </c>
      <c r="B115" s="57">
        <v>97584460584</v>
      </c>
      <c r="C115" s="24" t="s">
        <v>221</v>
      </c>
      <c r="D115" s="46" t="s">
        <v>333</v>
      </c>
      <c r="E115" s="46" t="s">
        <v>238</v>
      </c>
      <c r="F115" s="50" t="s">
        <v>334</v>
      </c>
      <c r="G115" s="50" t="s">
        <v>334</v>
      </c>
      <c r="H115" s="47">
        <v>760</v>
      </c>
      <c r="I115" s="48">
        <v>41744</v>
      </c>
      <c r="J115" s="48">
        <v>41744</v>
      </c>
      <c r="K115" s="47">
        <v>760</v>
      </c>
      <c r="L115" s="5">
        <f t="shared" si="1"/>
        <v>0</v>
      </c>
    </row>
    <row r="116" spans="1:12" ht="36" x14ac:dyDescent="0.3">
      <c r="A116" s="57" t="s">
        <v>335</v>
      </c>
      <c r="B116" s="57">
        <v>97584460584</v>
      </c>
      <c r="C116" s="24" t="s">
        <v>221</v>
      </c>
      <c r="D116" s="46" t="s">
        <v>264</v>
      </c>
      <c r="E116" s="46" t="s">
        <v>238</v>
      </c>
      <c r="F116" s="50" t="s">
        <v>265</v>
      </c>
      <c r="G116" s="50" t="s">
        <v>265</v>
      </c>
      <c r="H116" s="47">
        <v>270</v>
      </c>
      <c r="I116" s="48">
        <v>41757</v>
      </c>
      <c r="J116" s="48">
        <v>41759</v>
      </c>
      <c r="K116" s="47">
        <v>270</v>
      </c>
      <c r="L116" s="5">
        <f t="shared" si="1"/>
        <v>0</v>
      </c>
    </row>
    <row r="117" spans="1:12" ht="36" x14ac:dyDescent="0.3">
      <c r="A117" s="57" t="s">
        <v>336</v>
      </c>
      <c r="B117" s="57">
        <v>97584460584</v>
      </c>
      <c r="C117" s="24" t="s">
        <v>221</v>
      </c>
      <c r="D117" s="46" t="s">
        <v>337</v>
      </c>
      <c r="E117" s="46" t="s">
        <v>238</v>
      </c>
      <c r="F117" s="50" t="s">
        <v>338</v>
      </c>
      <c r="G117" s="50" t="s">
        <v>338</v>
      </c>
      <c r="H117" s="47">
        <v>6240</v>
      </c>
      <c r="I117" s="48">
        <v>41757</v>
      </c>
      <c r="J117" s="48">
        <v>42121</v>
      </c>
      <c r="K117" s="47">
        <v>3640</v>
      </c>
      <c r="L117" s="5">
        <f t="shared" si="1"/>
        <v>2600</v>
      </c>
    </row>
    <row r="118" spans="1:12" ht="36" x14ac:dyDescent="0.3">
      <c r="A118" s="57" t="s">
        <v>339</v>
      </c>
      <c r="B118" s="57">
        <v>97584460584</v>
      </c>
      <c r="C118" s="24" t="s">
        <v>221</v>
      </c>
      <c r="D118" s="46" t="s">
        <v>326</v>
      </c>
      <c r="E118" s="46" t="s">
        <v>238</v>
      </c>
      <c r="F118" s="50" t="s">
        <v>327</v>
      </c>
      <c r="G118" s="50" t="s">
        <v>327</v>
      </c>
      <c r="H118" s="47">
        <v>460</v>
      </c>
      <c r="I118" s="48">
        <v>41764</v>
      </c>
      <c r="J118" s="48">
        <v>41764</v>
      </c>
      <c r="K118" s="47">
        <v>460</v>
      </c>
      <c r="L118" s="5">
        <f t="shared" si="1"/>
        <v>0</v>
      </c>
    </row>
    <row r="119" spans="1:12" ht="36" x14ac:dyDescent="0.3">
      <c r="A119" s="45" t="s">
        <v>340</v>
      </c>
      <c r="B119" s="45">
        <v>97584460584</v>
      </c>
      <c r="C119" s="24" t="s">
        <v>221</v>
      </c>
      <c r="D119" s="46" t="s">
        <v>341</v>
      </c>
      <c r="E119" s="46" t="s">
        <v>238</v>
      </c>
      <c r="F119" s="50" t="s">
        <v>254</v>
      </c>
      <c r="G119" s="50" t="s">
        <v>254</v>
      </c>
      <c r="H119" s="47">
        <v>110</v>
      </c>
      <c r="I119" s="48">
        <v>41766</v>
      </c>
      <c r="J119" s="48">
        <v>41766</v>
      </c>
      <c r="K119" s="47">
        <v>110</v>
      </c>
      <c r="L119" s="5">
        <f t="shared" si="1"/>
        <v>0</v>
      </c>
    </row>
    <row r="120" spans="1:12" ht="36" x14ac:dyDescent="0.3">
      <c r="A120" s="45" t="s">
        <v>342</v>
      </c>
      <c r="B120" s="45">
        <v>97584460584</v>
      </c>
      <c r="C120" s="24" t="s">
        <v>221</v>
      </c>
      <c r="D120" s="46" t="s">
        <v>343</v>
      </c>
      <c r="E120" s="46" t="s">
        <v>238</v>
      </c>
      <c r="F120" s="50" t="s">
        <v>265</v>
      </c>
      <c r="G120" s="50" t="s">
        <v>265</v>
      </c>
      <c r="H120" s="47">
        <v>220</v>
      </c>
      <c r="I120" s="48">
        <v>41767</v>
      </c>
      <c r="J120" s="48">
        <v>41767</v>
      </c>
      <c r="K120" s="47">
        <v>220</v>
      </c>
      <c r="L120" s="5">
        <f t="shared" si="1"/>
        <v>0</v>
      </c>
    </row>
    <row r="121" spans="1:12" ht="36" x14ac:dyDescent="0.3">
      <c r="A121" s="45" t="s">
        <v>344</v>
      </c>
      <c r="B121" s="45">
        <v>97584460584</v>
      </c>
      <c r="C121" s="24" t="s">
        <v>221</v>
      </c>
      <c r="D121" s="46" t="s">
        <v>345</v>
      </c>
      <c r="E121" s="46" t="s">
        <v>346</v>
      </c>
      <c r="F121" s="50" t="s">
        <v>347</v>
      </c>
      <c r="G121" s="50" t="s">
        <v>347</v>
      </c>
      <c r="H121" s="47">
        <v>89.1</v>
      </c>
      <c r="I121" s="48">
        <v>41768</v>
      </c>
      <c r="J121" s="48">
        <v>41768</v>
      </c>
      <c r="K121" s="47">
        <v>89.1</v>
      </c>
      <c r="L121" s="5">
        <f t="shared" si="1"/>
        <v>0</v>
      </c>
    </row>
    <row r="122" spans="1:12" ht="36" x14ac:dyDescent="0.3">
      <c r="A122" s="45" t="s">
        <v>348</v>
      </c>
      <c r="B122" s="45">
        <v>97584460584</v>
      </c>
      <c r="C122" s="24" t="s">
        <v>221</v>
      </c>
      <c r="D122" s="46" t="s">
        <v>349</v>
      </c>
      <c r="E122" s="46" t="s">
        <v>238</v>
      </c>
      <c r="F122" s="50" t="s">
        <v>350</v>
      </c>
      <c r="G122" s="50" t="s">
        <v>350</v>
      </c>
      <c r="H122" s="47">
        <v>1669</v>
      </c>
      <c r="I122" s="48">
        <v>41776</v>
      </c>
      <c r="J122" s="48">
        <v>42140</v>
      </c>
      <c r="K122" s="47">
        <v>1669</v>
      </c>
      <c r="L122" s="5">
        <f t="shared" si="1"/>
        <v>0</v>
      </c>
    </row>
    <row r="123" spans="1:12" ht="36" x14ac:dyDescent="0.3">
      <c r="A123" s="45" t="s">
        <v>351</v>
      </c>
      <c r="B123" s="45">
        <v>97584460584</v>
      </c>
      <c r="C123" s="24" t="s">
        <v>221</v>
      </c>
      <c r="D123" s="46" t="s">
        <v>292</v>
      </c>
      <c r="E123" s="46" t="s">
        <v>346</v>
      </c>
      <c r="F123" s="50" t="s">
        <v>352</v>
      </c>
      <c r="G123" s="50" t="s">
        <v>352</v>
      </c>
      <c r="H123" s="47">
        <v>281.25</v>
      </c>
      <c r="I123" s="48">
        <v>41780</v>
      </c>
      <c r="J123" s="48">
        <v>41780</v>
      </c>
      <c r="K123" s="47">
        <v>281.25</v>
      </c>
      <c r="L123" s="5">
        <f t="shared" si="1"/>
        <v>0</v>
      </c>
    </row>
    <row r="124" spans="1:12" ht="60" x14ac:dyDescent="0.3">
      <c r="A124" s="45" t="s">
        <v>353</v>
      </c>
      <c r="B124" s="45">
        <v>97584460584</v>
      </c>
      <c r="C124" s="24" t="s">
        <v>221</v>
      </c>
      <c r="D124" s="46" t="s">
        <v>354</v>
      </c>
      <c r="E124" s="46" t="s">
        <v>146</v>
      </c>
      <c r="F124" s="51" t="s">
        <v>355</v>
      </c>
      <c r="G124" s="50" t="s">
        <v>301</v>
      </c>
      <c r="H124" s="47">
        <v>3000</v>
      </c>
      <c r="I124" s="48">
        <v>41790</v>
      </c>
      <c r="J124" s="48">
        <v>42155</v>
      </c>
      <c r="K124" s="47">
        <v>3000</v>
      </c>
      <c r="L124" s="5">
        <f t="shared" si="1"/>
        <v>0</v>
      </c>
    </row>
    <row r="125" spans="1:12" ht="36" x14ac:dyDescent="0.3">
      <c r="A125" s="45" t="s">
        <v>356</v>
      </c>
      <c r="B125" s="45">
        <v>97584460584</v>
      </c>
      <c r="C125" s="24" t="s">
        <v>221</v>
      </c>
      <c r="D125" s="46" t="s">
        <v>357</v>
      </c>
      <c r="E125" s="46" t="s">
        <v>238</v>
      </c>
      <c r="F125" s="46" t="s">
        <v>358</v>
      </c>
      <c r="G125" s="46" t="s">
        <v>358</v>
      </c>
      <c r="H125" s="47">
        <v>982</v>
      </c>
      <c r="I125" s="48">
        <v>41794</v>
      </c>
      <c r="J125" s="48">
        <v>41794</v>
      </c>
      <c r="K125" s="47">
        <v>982</v>
      </c>
      <c r="L125" s="5">
        <f t="shared" si="1"/>
        <v>0</v>
      </c>
    </row>
    <row r="126" spans="1:12" ht="36" x14ac:dyDescent="0.3">
      <c r="A126" s="45" t="s">
        <v>359</v>
      </c>
      <c r="B126" s="45">
        <v>97584460584</v>
      </c>
      <c r="C126" s="24" t="s">
        <v>221</v>
      </c>
      <c r="D126" s="46" t="s">
        <v>326</v>
      </c>
      <c r="E126" s="46" t="s">
        <v>238</v>
      </c>
      <c r="F126" s="50" t="s">
        <v>327</v>
      </c>
      <c r="G126" s="50" t="s">
        <v>327</v>
      </c>
      <c r="H126" s="47">
        <v>230</v>
      </c>
      <c r="I126" s="48">
        <v>41808</v>
      </c>
      <c r="J126" s="48">
        <v>41808</v>
      </c>
      <c r="K126" s="47">
        <v>230</v>
      </c>
      <c r="L126" s="5">
        <f t="shared" si="1"/>
        <v>0</v>
      </c>
    </row>
    <row r="127" spans="1:12" ht="36" x14ac:dyDescent="0.3">
      <c r="A127" s="45" t="s">
        <v>360</v>
      </c>
      <c r="B127" s="45">
        <v>97584460584</v>
      </c>
      <c r="C127" s="24" t="s">
        <v>221</v>
      </c>
      <c r="D127" s="46" t="s">
        <v>361</v>
      </c>
      <c r="E127" s="46" t="s">
        <v>238</v>
      </c>
      <c r="F127" s="46" t="s">
        <v>362</v>
      </c>
      <c r="G127" s="46" t="s">
        <v>362</v>
      </c>
      <c r="H127" s="47">
        <v>86.55</v>
      </c>
      <c r="I127" s="48">
        <v>41814</v>
      </c>
      <c r="J127" s="48">
        <v>41843</v>
      </c>
      <c r="K127" s="47">
        <v>86.55</v>
      </c>
      <c r="L127" s="5">
        <f t="shared" si="1"/>
        <v>0</v>
      </c>
    </row>
    <row r="128" spans="1:12" ht="36" x14ac:dyDescent="0.3">
      <c r="A128" s="45" t="s">
        <v>363</v>
      </c>
      <c r="B128" s="45">
        <v>97584460584</v>
      </c>
      <c r="C128" s="24" t="s">
        <v>221</v>
      </c>
      <c r="D128" s="46" t="s">
        <v>364</v>
      </c>
      <c r="E128" s="46" t="s">
        <v>346</v>
      </c>
      <c r="F128" s="50" t="s">
        <v>365</v>
      </c>
      <c r="G128" s="50" t="s">
        <v>365</v>
      </c>
      <c r="H128" s="47">
        <v>2696.09</v>
      </c>
      <c r="I128" s="48">
        <v>41815</v>
      </c>
      <c r="J128" s="48">
        <v>41815</v>
      </c>
      <c r="K128" s="47">
        <v>2696.09</v>
      </c>
      <c r="L128" s="5">
        <f t="shared" si="1"/>
        <v>0</v>
      </c>
    </row>
    <row r="129" spans="1:17" ht="36" x14ac:dyDescent="0.3">
      <c r="A129" s="45" t="s">
        <v>366</v>
      </c>
      <c r="B129" s="45">
        <v>97584460584</v>
      </c>
      <c r="C129" s="24" t="s">
        <v>221</v>
      </c>
      <c r="D129" s="46" t="s">
        <v>367</v>
      </c>
      <c r="E129" s="46" t="s">
        <v>238</v>
      </c>
      <c r="F129" s="50" t="s">
        <v>368</v>
      </c>
      <c r="G129" s="50" t="s">
        <v>368</v>
      </c>
      <c r="H129" s="47">
        <v>190</v>
      </c>
      <c r="I129" s="48">
        <v>41815</v>
      </c>
      <c r="J129" s="48">
        <v>41815</v>
      </c>
      <c r="K129" s="47">
        <v>190</v>
      </c>
      <c r="L129" s="5">
        <f t="shared" si="1"/>
        <v>0</v>
      </c>
    </row>
    <row r="130" spans="1:17" ht="36" x14ac:dyDescent="0.3">
      <c r="A130" s="45" t="s">
        <v>369</v>
      </c>
      <c r="B130" s="45">
        <v>97584460584</v>
      </c>
      <c r="C130" s="24" t="s">
        <v>221</v>
      </c>
      <c r="D130" s="46" t="s">
        <v>361</v>
      </c>
      <c r="E130" s="46" t="s">
        <v>238</v>
      </c>
      <c r="F130" s="50" t="s">
        <v>370</v>
      </c>
      <c r="G130" s="50" t="s">
        <v>370</v>
      </c>
      <c r="H130" s="47">
        <v>194.5</v>
      </c>
      <c r="I130" s="48">
        <v>41816</v>
      </c>
      <c r="J130" s="48">
        <v>41816</v>
      </c>
      <c r="K130" s="47">
        <v>194.5</v>
      </c>
      <c r="L130" s="5">
        <f t="shared" si="1"/>
        <v>0</v>
      </c>
    </row>
    <row r="131" spans="1:17" ht="36" x14ac:dyDescent="0.3">
      <c r="A131" s="45" t="s">
        <v>371</v>
      </c>
      <c r="B131" s="45">
        <v>97584460584</v>
      </c>
      <c r="C131" s="24" t="s">
        <v>221</v>
      </c>
      <c r="D131" s="46" t="s">
        <v>372</v>
      </c>
      <c r="E131" s="46" t="s">
        <v>238</v>
      </c>
      <c r="F131" s="50" t="s">
        <v>254</v>
      </c>
      <c r="G131" s="50" t="s">
        <v>254</v>
      </c>
      <c r="H131" s="47">
        <v>250</v>
      </c>
      <c r="I131" s="48">
        <v>41816</v>
      </c>
      <c r="J131" s="48">
        <v>41816</v>
      </c>
      <c r="K131" s="47">
        <v>250</v>
      </c>
      <c r="L131" s="5">
        <f t="shared" si="1"/>
        <v>0</v>
      </c>
    </row>
    <row r="132" spans="1:17" ht="36" x14ac:dyDescent="0.3">
      <c r="A132" s="45" t="s">
        <v>373</v>
      </c>
      <c r="B132" s="45">
        <v>97584460584</v>
      </c>
      <c r="C132" s="24" t="s">
        <v>221</v>
      </c>
      <c r="D132" s="46" t="s">
        <v>374</v>
      </c>
      <c r="E132" s="46" t="s">
        <v>238</v>
      </c>
      <c r="F132" s="50" t="s">
        <v>375</v>
      </c>
      <c r="G132" s="50" t="s">
        <v>375</v>
      </c>
      <c r="H132" s="47">
        <v>23250</v>
      </c>
      <c r="I132" s="48">
        <v>41821</v>
      </c>
      <c r="J132" s="48">
        <v>42185</v>
      </c>
      <c r="K132" s="47">
        <v>23250</v>
      </c>
      <c r="L132" s="5">
        <f t="shared" ref="L132:L145" si="2">H132-K132</f>
        <v>0</v>
      </c>
    </row>
    <row r="133" spans="1:17" ht="36" x14ac:dyDescent="0.3">
      <c r="A133" s="45" t="s">
        <v>376</v>
      </c>
      <c r="B133" s="45">
        <v>97584460584</v>
      </c>
      <c r="C133" s="24" t="s">
        <v>221</v>
      </c>
      <c r="D133" s="46" t="s">
        <v>377</v>
      </c>
      <c r="E133" s="46" t="s">
        <v>238</v>
      </c>
      <c r="F133" s="50" t="s">
        <v>375</v>
      </c>
      <c r="G133" s="50" t="s">
        <v>375</v>
      </c>
      <c r="H133" s="47">
        <v>1500</v>
      </c>
      <c r="I133" s="48">
        <v>41821</v>
      </c>
      <c r="J133" s="48">
        <v>42185</v>
      </c>
      <c r="K133" s="47">
        <v>1500</v>
      </c>
      <c r="L133" s="5">
        <f t="shared" si="2"/>
        <v>0</v>
      </c>
    </row>
    <row r="134" spans="1:17" ht="36" x14ac:dyDescent="0.3">
      <c r="A134" s="45" t="s">
        <v>378</v>
      </c>
      <c r="B134" s="45">
        <v>97584460584</v>
      </c>
      <c r="C134" s="24" t="s">
        <v>221</v>
      </c>
      <c r="D134" s="46" t="s">
        <v>309</v>
      </c>
      <c r="E134" s="46" t="s">
        <v>238</v>
      </c>
      <c r="F134" s="50" t="s">
        <v>379</v>
      </c>
      <c r="G134" s="50" t="s">
        <v>379</v>
      </c>
      <c r="H134" s="47">
        <v>2009.96</v>
      </c>
      <c r="I134" s="48">
        <v>41822</v>
      </c>
      <c r="J134" s="48">
        <v>41822</v>
      </c>
      <c r="K134" s="47">
        <v>2009.96</v>
      </c>
      <c r="L134" s="5">
        <f t="shared" si="2"/>
        <v>0</v>
      </c>
    </row>
    <row r="135" spans="1:17" ht="36" x14ac:dyDescent="0.3">
      <c r="A135" s="45" t="s">
        <v>380</v>
      </c>
      <c r="B135" s="45">
        <v>97584460584</v>
      </c>
      <c r="C135" s="24" t="s">
        <v>221</v>
      </c>
      <c r="D135" s="46" t="s">
        <v>361</v>
      </c>
      <c r="E135" s="46" t="s">
        <v>238</v>
      </c>
      <c r="F135" s="46" t="s">
        <v>381</v>
      </c>
      <c r="G135" s="46" t="s">
        <v>381</v>
      </c>
      <c r="H135" s="47">
        <v>414</v>
      </c>
      <c r="I135" s="48">
        <v>41822</v>
      </c>
      <c r="J135" s="48">
        <v>41822</v>
      </c>
      <c r="K135" s="47">
        <v>414</v>
      </c>
      <c r="L135" s="5">
        <f t="shared" si="2"/>
        <v>0</v>
      </c>
    </row>
    <row r="136" spans="1:17" ht="36" x14ac:dyDescent="0.3">
      <c r="A136" s="45" t="s">
        <v>382</v>
      </c>
      <c r="B136" s="45">
        <v>97584460584</v>
      </c>
      <c r="C136" s="24" t="s">
        <v>221</v>
      </c>
      <c r="D136" s="46" t="s">
        <v>383</v>
      </c>
      <c r="E136" s="46" t="s">
        <v>238</v>
      </c>
      <c r="F136" s="50" t="s">
        <v>254</v>
      </c>
      <c r="G136" s="50" t="s">
        <v>254</v>
      </c>
      <c r="H136" s="47">
        <v>1290</v>
      </c>
      <c r="I136" s="48">
        <v>41842</v>
      </c>
      <c r="J136" s="48">
        <v>41842</v>
      </c>
      <c r="K136" s="47">
        <v>1290</v>
      </c>
      <c r="L136" s="5">
        <f t="shared" si="2"/>
        <v>0</v>
      </c>
    </row>
    <row r="137" spans="1:17" ht="36" x14ac:dyDescent="0.3">
      <c r="A137" s="45" t="s">
        <v>384</v>
      </c>
      <c r="B137" s="45">
        <v>97584460584</v>
      </c>
      <c r="C137" s="24" t="s">
        <v>221</v>
      </c>
      <c r="D137" s="46" t="s">
        <v>385</v>
      </c>
      <c r="E137" s="46" t="s">
        <v>238</v>
      </c>
      <c r="F137" s="50" t="s">
        <v>365</v>
      </c>
      <c r="G137" s="50" t="s">
        <v>365</v>
      </c>
      <c r="H137" s="47">
        <v>334</v>
      </c>
      <c r="I137" s="48">
        <v>41844</v>
      </c>
      <c r="J137" s="48">
        <v>41844</v>
      </c>
      <c r="K137" s="47">
        <v>334</v>
      </c>
      <c r="L137" s="5">
        <f t="shared" si="2"/>
        <v>0</v>
      </c>
    </row>
    <row r="138" spans="1:17" ht="36" x14ac:dyDescent="0.3">
      <c r="A138" s="45" t="s">
        <v>386</v>
      </c>
      <c r="B138" s="45">
        <v>97584460584</v>
      </c>
      <c r="C138" s="24" t="s">
        <v>221</v>
      </c>
      <c r="D138" s="46" t="s">
        <v>343</v>
      </c>
      <c r="E138" s="46" t="s">
        <v>238</v>
      </c>
      <c r="F138" s="50" t="s">
        <v>265</v>
      </c>
      <c r="G138" s="50" t="s">
        <v>265</v>
      </c>
      <c r="H138" s="47">
        <v>220</v>
      </c>
      <c r="I138" s="48">
        <v>41845</v>
      </c>
      <c r="J138" s="48">
        <v>41845</v>
      </c>
      <c r="K138" s="47">
        <v>220</v>
      </c>
      <c r="L138" s="5">
        <f t="shared" si="2"/>
        <v>0</v>
      </c>
    </row>
    <row r="139" spans="1:17" ht="36" x14ac:dyDescent="0.3">
      <c r="A139" s="45" t="s">
        <v>387</v>
      </c>
      <c r="B139" s="45">
        <v>97584460584</v>
      </c>
      <c r="C139" s="24" t="s">
        <v>221</v>
      </c>
      <c r="D139" s="46" t="s">
        <v>388</v>
      </c>
      <c r="E139" s="46" t="s">
        <v>238</v>
      </c>
      <c r="F139" s="50" t="s">
        <v>239</v>
      </c>
      <c r="G139" s="50" t="s">
        <v>239</v>
      </c>
      <c r="H139" s="47">
        <v>42</v>
      </c>
      <c r="I139" s="48">
        <v>41859</v>
      </c>
      <c r="J139" s="48">
        <v>41859</v>
      </c>
      <c r="K139" s="47">
        <v>42</v>
      </c>
      <c r="L139" s="5">
        <f t="shared" si="2"/>
        <v>0</v>
      </c>
    </row>
    <row r="140" spans="1:17" ht="36" x14ac:dyDescent="0.3">
      <c r="A140" s="45" t="s">
        <v>389</v>
      </c>
      <c r="B140" s="45">
        <v>97584460584</v>
      </c>
      <c r="C140" s="24" t="s">
        <v>221</v>
      </c>
      <c r="D140" s="46" t="s">
        <v>390</v>
      </c>
      <c r="E140" s="46" t="s">
        <v>238</v>
      </c>
      <c r="F140" s="50" t="s">
        <v>391</v>
      </c>
      <c r="G140" s="50" t="s">
        <v>391</v>
      </c>
      <c r="H140" s="47">
        <v>281.5</v>
      </c>
      <c r="I140" s="48">
        <v>41877</v>
      </c>
      <c r="J140" s="48">
        <v>41877</v>
      </c>
      <c r="K140" s="47">
        <v>281.5</v>
      </c>
      <c r="L140" s="5">
        <f t="shared" si="2"/>
        <v>0</v>
      </c>
    </row>
    <row r="141" spans="1:17" s="13" customFormat="1" ht="36" x14ac:dyDescent="0.3">
      <c r="A141" s="57" t="s">
        <v>392</v>
      </c>
      <c r="B141" s="57">
        <v>97584460584</v>
      </c>
      <c r="C141" s="24" t="s">
        <v>221</v>
      </c>
      <c r="D141" s="49" t="s">
        <v>393</v>
      </c>
      <c r="E141" s="49" t="s">
        <v>394</v>
      </c>
      <c r="F141" s="37" t="s">
        <v>395</v>
      </c>
      <c r="G141" s="37" t="s">
        <v>395</v>
      </c>
      <c r="H141" s="52">
        <v>12100</v>
      </c>
      <c r="I141" s="58">
        <v>41883</v>
      </c>
      <c r="J141" s="58">
        <v>42247</v>
      </c>
      <c r="K141" s="52">
        <v>1856.53</v>
      </c>
      <c r="L141" s="5">
        <f t="shared" si="2"/>
        <v>10243.469999999999</v>
      </c>
      <c r="M141" s="56"/>
      <c r="N141" s="56"/>
      <c r="P141" s="15"/>
      <c r="Q141" s="15"/>
    </row>
    <row r="142" spans="1:17" ht="36" x14ac:dyDescent="0.3">
      <c r="A142" s="45" t="s">
        <v>396</v>
      </c>
      <c r="B142" s="45">
        <v>97584460584</v>
      </c>
      <c r="C142" s="24" t="s">
        <v>221</v>
      </c>
      <c r="D142" s="46" t="s">
        <v>397</v>
      </c>
      <c r="E142" s="46" t="s">
        <v>238</v>
      </c>
      <c r="F142" s="50" t="s">
        <v>254</v>
      </c>
      <c r="G142" s="50" t="s">
        <v>254</v>
      </c>
      <c r="H142" s="47">
        <v>500</v>
      </c>
      <c r="I142" s="48">
        <v>41887</v>
      </c>
      <c r="J142" s="48">
        <v>41887</v>
      </c>
      <c r="K142" s="47">
        <v>500</v>
      </c>
      <c r="L142" s="5">
        <f t="shared" si="2"/>
        <v>0</v>
      </c>
    </row>
    <row r="143" spans="1:17" ht="36" x14ac:dyDescent="0.3">
      <c r="A143" s="45" t="s">
        <v>398</v>
      </c>
      <c r="B143" s="45">
        <v>97584460584</v>
      </c>
      <c r="C143" s="24" t="s">
        <v>221</v>
      </c>
      <c r="D143" s="46" t="s">
        <v>399</v>
      </c>
      <c r="E143" s="46" t="s">
        <v>238</v>
      </c>
      <c r="F143" s="50" t="s">
        <v>379</v>
      </c>
      <c r="G143" s="50" t="s">
        <v>379</v>
      </c>
      <c r="H143" s="47">
        <v>342</v>
      </c>
      <c r="I143" s="48">
        <v>41929</v>
      </c>
      <c r="J143" s="48">
        <v>41929</v>
      </c>
      <c r="K143" s="47">
        <v>342</v>
      </c>
      <c r="L143" s="5">
        <f t="shared" si="2"/>
        <v>0</v>
      </c>
    </row>
    <row r="144" spans="1:17" ht="36" x14ac:dyDescent="0.3">
      <c r="A144" s="45" t="s">
        <v>400</v>
      </c>
      <c r="B144" s="45">
        <v>97584460584</v>
      </c>
      <c r="C144" s="24" t="s">
        <v>221</v>
      </c>
      <c r="D144" s="46" t="s">
        <v>401</v>
      </c>
      <c r="E144" s="46" t="s">
        <v>238</v>
      </c>
      <c r="F144" s="46" t="s">
        <v>402</v>
      </c>
      <c r="G144" s="46" t="s">
        <v>402</v>
      </c>
      <c r="H144" s="47">
        <v>1250</v>
      </c>
      <c r="I144" s="48">
        <v>41939</v>
      </c>
      <c r="J144" s="48">
        <v>41939</v>
      </c>
      <c r="K144" s="47">
        <v>1250</v>
      </c>
      <c r="L144" s="5">
        <f t="shared" si="2"/>
        <v>0</v>
      </c>
    </row>
    <row r="145" spans="1:12" ht="36" x14ac:dyDescent="0.3">
      <c r="A145" s="45" t="s">
        <v>403</v>
      </c>
      <c r="B145" s="45">
        <v>97584460584</v>
      </c>
      <c r="C145" s="24" t="s">
        <v>221</v>
      </c>
      <c r="D145" s="46" t="s">
        <v>404</v>
      </c>
      <c r="E145" s="46" t="s">
        <v>238</v>
      </c>
      <c r="F145" s="50" t="s">
        <v>405</v>
      </c>
      <c r="G145" s="50" t="s">
        <v>405</v>
      </c>
      <c r="H145" s="47">
        <v>270.68</v>
      </c>
      <c r="I145" s="48">
        <v>41943</v>
      </c>
      <c r="J145" s="48">
        <v>41943</v>
      </c>
      <c r="K145" s="52">
        <v>270.68</v>
      </c>
      <c r="L145" s="5">
        <f t="shared" si="2"/>
        <v>0</v>
      </c>
    </row>
  </sheetData>
  <sortState ref="A3:K80">
    <sortCondition ref="I3:I80"/>
    <sortCondition ref="J3:J80"/>
  </sortState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8" scale="68" fitToHeight="0" orientation="landscape" r:id="rId1"/>
  <headerFooter>
    <oddFooter>&amp;CANAC/AVCP - Contratti 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 </cp:lastModifiedBy>
  <cp:lastPrinted>2015-11-26T15:24:26Z</cp:lastPrinted>
  <dcterms:created xsi:type="dcterms:W3CDTF">2014-01-29T13:24:45Z</dcterms:created>
  <dcterms:modified xsi:type="dcterms:W3CDTF">2016-02-22T13:30:59Z</dcterms:modified>
</cp:coreProperties>
</file>