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showObjects="none" defaultThemeVersion="124226"/>
  <bookViews>
    <workbookView xWindow="480" yWindow="525" windowWidth="17490" windowHeight="10830" tabRatio="745"/>
  </bookViews>
  <sheets>
    <sheet name="Anno 2015" sheetId="3" r:id="rId1"/>
  </sheets>
  <definedNames>
    <definedName name="_xlnm._FilterDatabase" localSheetId="0" hidden="1">'Anno 2015'!$A$3:$K$94</definedName>
    <definedName name="_xlnm.Print_Area" localSheetId="0">'Anno 2015'!$A$1:$K$111</definedName>
  </definedNames>
  <calcPr calcId="145621"/>
</workbook>
</file>

<file path=xl/calcChain.xml><?xml version="1.0" encoding="utf-8"?>
<calcChain xmlns="http://schemas.openxmlformats.org/spreadsheetml/2006/main">
  <c r="H56" i="3" l="1"/>
  <c r="H70" i="3"/>
</calcChain>
</file>

<file path=xl/sharedStrings.xml><?xml version="1.0" encoding="utf-8"?>
<sst xmlns="http://schemas.openxmlformats.org/spreadsheetml/2006/main" count="774" uniqueCount="351">
  <si>
    <t>Z151106899</t>
  </si>
  <si>
    <t>Z5F10E829F</t>
  </si>
  <si>
    <t>Aggiudicatario</t>
  </si>
  <si>
    <t>LICENZA D'USO SOFTWARE URBI, SERVIZIO DI ASSISTENZA E MANUTENZIONE DEL SOFTWARE E ADEGUAMENTO SOFTWARE PER PASSAGGIO DA AVCP A ANAC</t>
  </si>
  <si>
    <t>Z22123D132</t>
  </si>
  <si>
    <t>ZE512B933D</t>
  </si>
  <si>
    <t>SERVIZIO ANNUALE DI SPEDIZIONE CORRISPONDENZA ORDINARIA E RACCOMANDATE</t>
  </si>
  <si>
    <t>Z5F11E23EA</t>
  </si>
  <si>
    <t>FORNITURA N. 575 BADGE DI PROSSIMITA' SENZA BANDA MAGNETICA</t>
  </si>
  <si>
    <t>ZEB12C63BC</t>
  </si>
  <si>
    <t xml:space="preserve">ABBONAMENTO ALLE RIVISTE NELLE VERSIONI CARTACEO E CARTA + ON LINE ANNO 2015 </t>
  </si>
  <si>
    <t>Z3E12C1AA2</t>
  </si>
  <si>
    <t xml:space="preserve">NOLEGGIO N. 12 FOTOCOPIATRICI XEROX WORK CENTRE 5875 - ADESIONE ALLA CONVENZIONE CONSIP  "FOTOCOPIATRICI 23". ORDINATIVO N. 1881284 DEL 27.01.15 </t>
  </si>
  <si>
    <t xml:space="preserve"> 
6105686B78</t>
  </si>
  <si>
    <t>Z6B12D976B</t>
  </si>
  <si>
    <t xml:space="preserve">ORDINE DIRETTO DI ACQUISTO SUL MERCATO ELETTRONICO PER LA FORNITURA DI CARTA PER STAMPANTI FORMATI A3 E A4 </t>
  </si>
  <si>
    <t>Z1513248D8</t>
  </si>
  <si>
    <t xml:space="preserve">ABBONAMENTO ANNUALE ALLE RIVISTE PER L'ANNO 2015 </t>
  </si>
  <si>
    <t>Z681323027</t>
  </si>
  <si>
    <t xml:space="preserve">ORDINE DIRETTO D'ACQUISTO SU MERCATO ELETTRONICO PER LA FORNITURA DI SCATOLE DI CARTONE, NASTRO ADESIVO E MATERIALE DI CANCELLERIA PER IL CONS. PARISI </t>
  </si>
  <si>
    <t xml:space="preserve"> 
Z2B132701C</t>
  </si>
  <si>
    <t>Z0712DE36A</t>
  </si>
  <si>
    <t xml:space="preserve">SERVIZIO DI AGENZIA DI VIAGGI PER LE ESIGENZE ISTITUZIONALI DELL'AUTORITÀ </t>
  </si>
  <si>
    <t>ZEB12FA90E</t>
  </si>
  <si>
    <t xml:space="preserve">SOTTOSCRIZIONE DI N. 2 ABBONAMENTI "PREMIUM MULTIPLO" E N. 2 ABBONAMENTI "STANDARD MULTIPLO" ALLA RIVISTA TELEMATICA LEXITALIA.IT </t>
  </si>
  <si>
    <t xml:space="preserve"> 
Z1A135325E</t>
  </si>
  <si>
    <t xml:space="preserve">ORDINE DIRETTO SU MERCATO ELETTRONICO PER LA FORNITURA DI MATERIALE VARIO DI CANCELLERIA. </t>
  </si>
  <si>
    <t>Z9E1360A5A</t>
  </si>
  <si>
    <t xml:space="preserve">FORNITURA E POSA IN OPERA DI UNA STRUTTURA ADIBITA ALL'IMBOTTITURA DELLA PORTA A DOPPIA ANTA DELLA STANZA DEL SEGRETARIO GENERALE </t>
  </si>
  <si>
    <t>ZC81314E0C</t>
  </si>
  <si>
    <t>Z5B12FF204</t>
  </si>
  <si>
    <t xml:space="preserve">FORNITURA DEL SERVIZIO DI DISTRIBUZIONE DEI PLICHI E/O COLLI NELL'AMBITO DEL TERRITORIO NAZIONALE </t>
  </si>
  <si>
    <t>Z4B13ACF37</t>
  </si>
  <si>
    <t>AFFIDAMENTO DEL SERVIZIO DI INTERPRETAZIONE SIMULTANEA. CONVEGNO DEL 31.3.2015.</t>
  </si>
  <si>
    <t>Z3E13ACCB1</t>
  </si>
  <si>
    <t>SERVIZIO DI CATERING PER CONVEGNO DEL 31.3.2015</t>
  </si>
  <si>
    <t xml:space="preserve"> 
6119426615</t>
  </si>
  <si>
    <t xml:space="preserve">ABBONAMENTO ALLA RIVISTA GIUSTAMM.IT </t>
  </si>
  <si>
    <t>Z85134B641</t>
  </si>
  <si>
    <t>ZB7133D384</t>
  </si>
  <si>
    <t>Z991305611</t>
  </si>
  <si>
    <t xml:space="preserve">SERVIZI ELABORATIVI DEI DATI DEL REGISTRO DELLE IMPRESE E REGISTRO DEI PROTESTI ANNO 2015. TELEMACO E RIVISUAL </t>
  </si>
  <si>
    <t>ZD913368A0</t>
  </si>
  <si>
    <t xml:space="preserve">POLIZZA ASSICURAZIONE RESPONSABILITÀ CIVILE PER COLPA LIEVE PER I COMPONENTI DEL CONSIGLIO, IL SEGRETARIO GENERALE, DUE DIRIGENTI E L'ECONOMO CASSIERE </t>
  </si>
  <si>
    <t>Z0313D0DF9</t>
  </si>
  <si>
    <t xml:space="preserve"> 
ZA313E3805</t>
  </si>
  <si>
    <t xml:space="preserve">ABBONAMENTO ANNUALE ALLE BANCHE DATI </t>
  </si>
  <si>
    <t>Z5D13C8379</t>
  </si>
  <si>
    <t xml:space="preserve">ABBONAMENTO A "IL FORO ITALIANO " ON LINE ALFA </t>
  </si>
  <si>
    <t>Z5913460DC</t>
  </si>
  <si>
    <t xml:space="preserve">FORNITURA TRIENNALE DI PUBBLICAZIONI E LIBRI VARI </t>
  </si>
  <si>
    <t>ZD510F1138</t>
  </si>
  <si>
    <t>ZC813E9A3C</t>
  </si>
  <si>
    <t>Z051331A46</t>
  </si>
  <si>
    <t>ORDINATIVO PER LA FORNITURA DI N. 11 PC PORTATILI (LENOVO B5400 - WINDOWS) IN ADESIONE ALLA CONVENZIONE CONSIP "PC PORTATILI 13"</t>
  </si>
  <si>
    <t xml:space="preserve"> 
ZAD14961D7</t>
  </si>
  <si>
    <t>ADESIONE A CONVENZIONE CONSIP</t>
  </si>
  <si>
    <t>COTTIMO FIDUCIARIO</t>
  </si>
  <si>
    <t>AFFIDAMENTO DIRETTO</t>
  </si>
  <si>
    <t>AFFIDAMENTO DIRETTO (PROROGA)</t>
  </si>
  <si>
    <t xml:space="preserve">SERVIZIO DI ASSISTENZA FISCALE CON COMPILAZIONE ED ELABORAZIONE DEI MODELLI 730/2015 PER IL PERSONALE DIPENDENTE DELL’AUTORITÀ </t>
  </si>
  <si>
    <t>MANUTENZIONE E ASSISTENZA SOFTWARE PER LA GESTIONE DELL'INVENTARIO E DEL FACILE CONSUMO</t>
  </si>
  <si>
    <t>AFFIDAMENTO DIRETTO SUL MERCATO ELETTRONICO DELLE PP.AA.</t>
  </si>
  <si>
    <t>CIG</t>
  </si>
  <si>
    <t>Oggetto</t>
  </si>
  <si>
    <t xml:space="preserve"> COTTIMO FIDUCIARIO</t>
  </si>
  <si>
    <t>ZUCCHETTI SPA - C.F. 05006900962</t>
  </si>
  <si>
    <t>PA DIGITALE SPA - C.F. 06628860964</t>
  </si>
  <si>
    <t>POSTE ITALIANE SPA - C.F. 97103880585</t>
  </si>
  <si>
    <t>IL MULINO SPA C.F. 00311580377</t>
  </si>
  <si>
    <t>ERREBIAN SPA - C.F. 08397890586</t>
  </si>
  <si>
    <t>OLIVETTI SPA - C.F. 02298700010</t>
  </si>
  <si>
    <t>A. GIUFFRE' EDITORE S.P.A. - C.F. 00829840156</t>
  </si>
  <si>
    <t>TIMBRI TARGHE INCISIONI DI RINALDI FRANCESCO EUGENIO - C.F. RNLGFR47H12E813B</t>
  </si>
  <si>
    <t>GIURICONSULT SRL - C.F. 05247730822</t>
  </si>
  <si>
    <t>INFOCAMERE SOCIETA CONSORTILE PA - CF. 02313821007</t>
  </si>
  <si>
    <t>FELIAN SPA - C.F.. 01384330583</t>
  </si>
  <si>
    <t>ISTITUTO POLIGRAFICO E ZECCA DELLO STATO SPA - C.F. 00399810589</t>
  </si>
  <si>
    <t>DITTA INDIVIDUALE BOCCIA VANESSA - C.F. BCCVSS73S51H501L</t>
  </si>
  <si>
    <t>G. GIAPPICHELLI EDITORE SRL - C.F.02874520014</t>
  </si>
  <si>
    <t>TELECOM ITALIA SPA - C.F. 00488410010</t>
  </si>
  <si>
    <t>ITAL BROKERS SPA - C.F. 01808130973</t>
  </si>
  <si>
    <t>LOREDANA GHERARDINI - C.F. GHRLDN58D66H501A</t>
  </si>
  <si>
    <t>EDIZIONI LIBRA SRL - C.F. 08851441009</t>
  </si>
  <si>
    <t>OLIDATA S.P.A. - C.F. 1785490408</t>
  </si>
  <si>
    <t>S2I ITALIA SRL - C.F. 07315881008</t>
  </si>
  <si>
    <t>CAF IL BANDOLO DELLA MATASSA SRL - C.F. 05030801004</t>
  </si>
  <si>
    <t>ULTRAVIAGGI SRL - C.F. 05643500589</t>
  </si>
  <si>
    <t>ARGO SOFTWARE SRL - C.F. 00838520880</t>
  </si>
  <si>
    <t>1) KONRAD TRAVEL DI VENTO SRL - C.F. 04627391008
2) WAVE TRAVEL - C.F. 09881881008
3) ULTRAVIAGGI SRL - C.F. 05643500589
4) POLVANI TOURS SRL - C.F. 05333071008
5) ROMANZA TOURS - C.F. 10012860580</t>
  </si>
  <si>
    <t>IMPRESA INDIVIDUALE BARBARA SANTORO - C.F. SNTBBR76P60D883X</t>
  </si>
  <si>
    <t>SDA EXPRESS COURIER - C.F. 02335990541</t>
  </si>
  <si>
    <t>SAN SILVESTRO CAFFE' S.R.L. - C.F. 09268851004</t>
  </si>
  <si>
    <t>AEC SPA -C.F. 02170331207</t>
  </si>
  <si>
    <t>1) CAF LAZIO E BASILICATA S.R.L. - C.F. 04464791005
2) CAF CISL - C.F. 04415631003
3) CAF SERVIZI DI BASE S.R.L. - C.F. 10549951001
4) CAF UIL IL BANDOLO DELLA MATASSA - C.F. 05030801004</t>
  </si>
  <si>
    <t>1) ALPHACOPY - C.F. 04526911005
2) BLU MULTISERVICE - C.F. PRCCCT58T46A783H
3) BONGIANNI SILVIA - BNGSLV68L51H501T
4) CARTOTECNICA 2OOO SAS - C.F. 04259461004
5) CLANET - C.F. 05978251006
6) CLICK UFFICIO - C.F. 06067681004
7) DEBA SRL - 08458520155
8) ECO ROMA SYSTEM SAS - 05342731006
9) EMMEZETA SNC - 04898080587
10) ERREBIAN - 08397890586
11) FELIAN - 01384330583
12) GLOBUS SRL - 08232251002 
13) MRS COMPUTER TCHNOLOGY - C.F. 10112911002
14) NEW OFFICE SRL - C.F. 04625461001
15) QUICKSTORE - C.F. 10965691008
16) ROMA ENGINEERING S.R.L. - C.F. 12006631001
17) STABILIMENTO TIPOLITOGRAFICO UGO OUINTILY S.P.A.- C.F. 03158580583
18) TECNOUFFICIO SNC - C.F. 02021590605
19) TONER PLUS DI GIOVANNANGELI PAOLO - C.F. GVNPLA84C26D972A
20) XPRES SRL - C.F. 08454941009</t>
  </si>
  <si>
    <t>DEBA SRL - C.F. 08458520155</t>
  </si>
  <si>
    <t>Procedura di scelta del contraente</t>
  </si>
  <si>
    <t>Autorità Nazionale Anticorruzione - C.F. 97584460584</t>
  </si>
  <si>
    <t>ZC4123A88A</t>
  </si>
  <si>
    <t xml:space="preserve">ABBONAMENTO AL BOLLETTINO CON RASSEGNE FORMULA ON LINE ANNO 2015 </t>
  </si>
  <si>
    <t>LEGISLAZIONE TECNICA SRL - C.F. 05383391009</t>
  </si>
  <si>
    <t>ZA612389E7</t>
  </si>
  <si>
    <t>STEM MUCCHI EDITORE SRL - C.F. 01419030364</t>
  </si>
  <si>
    <t>ZCD1205BD7</t>
  </si>
  <si>
    <t>ABBONAMENTO ANNUALE A VARIE BANCHE DATI NORMATIVE E DOTTRINALI (INFOLEGES, ARCHIVIO DOGI)</t>
  </si>
  <si>
    <t>BE SMART SRL - C.F. 05817461006</t>
  </si>
  <si>
    <t>ABBONAMENTO A RIVISTE VARIE VERSIONE CARTACEA E ONLINE</t>
  </si>
  <si>
    <t>MAGGIOLI SPA  - C. F. 06188330150</t>
  </si>
  <si>
    <t>Z7E12655A6</t>
  </si>
  <si>
    <t xml:space="preserve">ABBONAMENTO A VARIE RIVISTE E ALLE BANCHE DATI ON LINE PER L'ANNO 2015 </t>
  </si>
  <si>
    <t>IPSOA GRUPPO WOLTERS KLUWER ITALIA SRL - C.F. 10209790152</t>
  </si>
  <si>
    <t>Codice Fiscale</t>
  </si>
  <si>
    <t>Denominazione</t>
  </si>
  <si>
    <t>Elenco operatori invitati a presentare offerte</t>
  </si>
  <si>
    <t>Importo di aggiudicazione</t>
  </si>
  <si>
    <t>Autorità Nazionale Anticorruzione</t>
  </si>
  <si>
    <t>97584460584</t>
  </si>
  <si>
    <t>Data Inizio</t>
  </si>
  <si>
    <t>Data Ultimazione</t>
  </si>
  <si>
    <t>SERVIZIO DI ASSISTENZA E MANUTENZIONE PER LA GESTIONE DELLE PRESENZE DEL PERSONALE E PER LA GESTIONE DEL CONTROLLO DEGLI ACCESSI ALLA SEDE</t>
  </si>
  <si>
    <t>SERVIZIO PROFESSIONALE DI CONSULENZA E BROKERAGGIO ASSICURATIVO</t>
  </si>
  <si>
    <t>5% dell'importo delle polizze assicurative stipulate dall'ANAC</t>
  </si>
  <si>
    <t xml:space="preserve">FORNITURA BIGLIETTI DA VISITA, BUSTE E CARTONCINI, MEZZI FOGLI CON DICITURA E LOGO STAMPATI PER IL SEGRETARIO GENERALE E TIMBRI </t>
  </si>
  <si>
    <t xml:space="preserve">FORNITURA SOFTWARE PER GESTIONE DELLA FATTURAZIONE ELETTRONICA E DEL SERVIZIO DI CONSERVAZIONE DIGITALE A NORMA. SERVIZIO DI ASSISTENZA. </t>
  </si>
  <si>
    <t>RICHIESTA DI OFFERTA SUL MERCATO ELETTRONICO DELLE PP.AA. PER LA FORNITURA DI TONER E CARTUCCE PER LE STAMPANTI</t>
  </si>
  <si>
    <t>SERVIZIO DI TELEFONIA MOBILE E TRAFFICO DATI (PERSONALE EX CIVIT) NELLE MORE DELL'ATTIVAZIONE DELLA CONVENZIONE CONSIP6 TELEFONIA MOBILE</t>
  </si>
  <si>
    <t>SERVIZIO DI TELEFONIA MOBILE E TRAFFICO DATI (PERSONALE EX AVCP) NELLE MORE DELL'ATTIVAZIONE DELLA CONVENZIONE CONSIP6 TELEFONIA MOBILE</t>
  </si>
  <si>
    <t>Z74124C8CE</t>
  </si>
  <si>
    <t>ADESIONE ALLA CONVENZIONE CONSIP "APPARECCHIATURE MULTIFUNZIONE 24" - LOTTO 4. ORDINATIVO N.2367911 PER LA FORNITURA IN NOLEGGIO PER 36 MESI DI N. 4 FOTOCOPIATRICI KYOCERA MODELLO TASKALFA 3551 CI.</t>
  </si>
  <si>
    <t>ZD71600201</t>
  </si>
  <si>
    <t>KYOCERA DOCUMENT SOLUTIONS ITALIA SPA C.F. 01788080156</t>
  </si>
  <si>
    <t xml:space="preserve">ORDINE DIRETTO SU MEPA N. 2370162 PER LA FORNITURA DI MATERIALE DI CANCELLERIA  </t>
  </si>
  <si>
    <t xml:space="preserve">FORNITURA DI N. 3 DIVISE INVERNALI E DI N. 3 DIVISE ESTIVE COMPLETE PER IL PERSONALE IN SERVIZIO PRESSO L'ANTICAMERA DEL PRESIDENTE.  </t>
  </si>
  <si>
    <t xml:space="preserve"> RdO su mercato elettronico  </t>
  </si>
  <si>
    <t xml:space="preserve">ADESIONE A CONVENZIONE CONSIP - LOTTO 7 FORNITURA BUONI PASTO  </t>
  </si>
  <si>
    <t xml:space="preserve">FORNITURA DI IMPIANTO AUDIO PER LA REGISTRAZIONE DELLE AUDIZIONI CONSILIARI  </t>
  </si>
  <si>
    <t>Z441502967</t>
  </si>
  <si>
    <t>FORNITURA BIGLIETTI DA VISITA</t>
  </si>
  <si>
    <t xml:space="preserve">RDO N. 796388 PER LA FORNITURA DI MATERIALE SANITARIO DI CONSUMO PER I SERVIZI IGIENICI. NOLEGGIO TAPPETI ANTIPOLVERE.  </t>
  </si>
  <si>
    <t>2G S.R.L. - C.F. 08037511006</t>
  </si>
  <si>
    <t>6427394551</t>
  </si>
  <si>
    <t>EP S.P.A. - C.F. 05577471005</t>
  </si>
  <si>
    <t>Z101648935</t>
  </si>
  <si>
    <t>CENTRO MUSICALE SRL - C.F. 07843630588</t>
  </si>
  <si>
    <t xml:space="preserve">GARA A PROCEDURA APERTA SOTTO SOGLIA COMUNITARIA  </t>
  </si>
  <si>
    <t xml:space="preserve">FORNITURA DI UNO SCANNER DOCUMENTALE CANON DR-6010C  </t>
  </si>
  <si>
    <t xml:space="preserve">CONTRATTO DI SOMMINISTRAZIONE DI ACQUA VIA MARCO MINGHETTI 10 - NUMERO UTENZA 719891055  </t>
  </si>
  <si>
    <t xml:space="preserve">CONTRATTO SOMMINISTRAZIONE ACQUA - NUMERO UTENZA 719891156 - VIA DELL'UMILTA' 79  </t>
  </si>
  <si>
    <t xml:space="preserve">SERVIZI TELEMATICI DI RASSEGNA STAMPA E MONITORAGGIO DEI FLUSSI DI AGENZIE DI STAMPA MEDIANTE CONCENTRATORE DI NOTIZIE  </t>
  </si>
  <si>
    <t>TIPOGRAFIA OSTIENSE - C.F. 03562291009</t>
  </si>
  <si>
    <t>ZC5163832F</t>
  </si>
  <si>
    <t>ALTOP S.R.L.  - C.F. 09050081000</t>
  </si>
  <si>
    <t>MANIFATTURE DI PORTO S.R.L. - C.F. 08444131000</t>
  </si>
  <si>
    <t>SWAN ITALIA SRL - C.F. 09973101000</t>
  </si>
  <si>
    <t>EDINDUSTRIA - CENTRO PER LE COMUNICAZIONI D'IMPRESA SRL - C.F. 00464710581</t>
  </si>
  <si>
    <t>Z7C15964B8</t>
  </si>
  <si>
    <t>KRATOS SPA - C.F. 02683390401</t>
  </si>
  <si>
    <t>Z5415734E0</t>
  </si>
  <si>
    <t xml:space="preserve">CONTRATTO DI SOMMINISTRAZIONE DI ACQUA VIA MARCO MINGHETTI 10 - NUMERO UTENZA 720047265  </t>
  </si>
  <si>
    <t xml:space="preserve">CONTRATTO DI SOMMINISTRAZIONE DI ACQUA VIA DELL'UMILTA' 79 - N. UTENZA 719890853  </t>
  </si>
  <si>
    <t xml:space="preserve">62165771A1 </t>
  </si>
  <si>
    <t xml:space="preserve">ORDINE DIRETTO SU MEPA  </t>
  </si>
  <si>
    <t>6201077A9D</t>
  </si>
  <si>
    <t xml:space="preserve">1. ALPATECH SRL
2. ALTOP
3. ARES
4. BARBANTINI
5. BMD S.R.L.
6. BONGIANNI SILVIA
7. C.G.M.
8. CAPRIOLI SOLUTIONS SRL
9. CCG S.R.L.
10. CLICK UFFICIO
11. D'AMICO S.R.L. FORNITURE E SERVIZ
12. DELTA SERVICE
13. DIAL PROFESSIONAL S.R.L.
14. DIGITAL GROUP
15. ECOTECNA GRUPPO
16. ELCOM SRL
17. EUROGLASS SRL
18. EUROPA SERVIZI
19. FC FORNITURE S.R.L.
20. FULL COLORS S.R.L.
21. G.S. GRANDI STRUTTURE SRL
22. GQ OFFICE
23. IMPRESA FORNITURE INDUSTRIALI
24. INTERGLOBE SRL
25. ITALIA SOLUTIONS SRL
26. MASTER FORNITURE
27. MC UFFICIO DI CURCI MAURIZIO
28. MULTIMEDIA UFFICIO
29. NADA 2008
30. NEW CENTER DI BATTISTI ULISSE
31. PIERLEONI E FIGLI
32. PM CONSULTING
33. PRESTIGIO
34. PROPAC SRL
35. ROMA ENGINEERING S.R.L.
36. SADI IGIENE SRL
37. SWAN ITALIA
38. TIBURTINI SRL
39. TIDIEMME
40. TIEFFE SERVICT
41. TILESI ERMINIO SRL
42. TITO MENICHELLI S.R.L.
43. WORK PROTECTION SRL
</t>
  </si>
  <si>
    <t>L'ECO DELLA STAMPA SPA  - C.F. 06862080154</t>
  </si>
  <si>
    <t>L'ECO DELLA STAMPA SPA  - C.F. 06862080154
TELPRESS ITALIA SPA - C.F. 00735000572</t>
  </si>
  <si>
    <t xml:space="preserve">ADESIONE ALLA CONVENZIONE CONSIP  TELEFONIA MOBILE 6 . ORDINATIVI NN. 2170132 DEL 4,6,2015 E 2266445 DEL 22/7/2015 PER LA MIGRAZIONE DELLE UTENZE DELLE UTENZE EX CIVIT ED EX AVCP NEL NUOVO CONTRATTO TELECOM N. 888011211608.  </t>
  </si>
  <si>
    <t>Z611545BF8</t>
  </si>
  <si>
    <t>ALMAVIVA - THE ITALIAN INNOVATION COMPANY S.P.A. - C.F. 08450891000</t>
  </si>
  <si>
    <t>OMNIADOC SPA - C.F 08452770962</t>
  </si>
  <si>
    <t xml:space="preserve">CONTRATTO EXTRA SPC - AMPLIAMENTO DI N. 16 ABILITAZIONI SIP USERS, N. 56 INTERFACCE ANALOGICHE PER IL COLLEGAMENTO DI FAX E/O TERMINALI TELEFONICI, N. 8 INTERFACCE PER LINEE URBANE  </t>
  </si>
  <si>
    <t>WIND TELECOMUNICAZIONI SPA - C.F. 05410741002</t>
  </si>
  <si>
    <t>SERVIZIO DI CUSTODIA DELL'ARCHIVIO CARTACEO DELL'AUTORITÀ PER 8 GIORNI  (NELLE MORE DELL'ATTIVAZIONE DEL SERVIZIO DISCENDENTE DA PROCEDURA APERTA)</t>
  </si>
  <si>
    <t>ZE4159FF3B</t>
  </si>
  <si>
    <t>6144038C8A</t>
  </si>
  <si>
    <t>ZB6159FCA3</t>
  </si>
  <si>
    <t>INTERNATIONAL LANGUAGE SCHOOL S.R.L.  - C.F. 07071630581</t>
  </si>
  <si>
    <t xml:space="preserve">SERVIZIO DI TRADUZIONE DALL'ITALIANO ALL'INGLESE  </t>
  </si>
  <si>
    <t xml:space="preserve">ORDINE DIRETTO SU MEPA N. 2322413 PER L'ACQUISTO DEI SERVIZI ANNUALI DI MANUTENZIONE ADEGUATIVA E CORRETTIVA DEL SISTEMA INFORMATICO EPROT  </t>
  </si>
  <si>
    <t>SERVIZIO DI PULIZIA E MANUTENZIONE DI UN AUBUSSON FRANCESE DEL '700 DA COLLOCARE PRESSO LA STANZA DEL PRESIDENTE</t>
  </si>
  <si>
    <t>ORDINE DIRETTO SU MERCATO ELETTRONICO PER LA FORNITURA DI VASCHETTE DI RECUPERO TONER E FOTOCONDUTTORI PER LA STAMPANTE DI RETE XEROX PHASER 7500</t>
  </si>
  <si>
    <t xml:space="preserve"> ORDINE DIRETTO SU MEPA N. 2234453 DEL 7 LUGLIO 2015 PER LA FORNITURA DI MATERIALE DI CANCELLERIA  </t>
  </si>
  <si>
    <t xml:space="preserve">PROCEDURA NEGOZIATA SENZA BANDO DI GARA </t>
  </si>
  <si>
    <t>MICROSOFT S.R.L. - C.F. 08106710158</t>
  </si>
  <si>
    <t>6253283460</t>
  </si>
  <si>
    <t>ZA3153F238</t>
  </si>
  <si>
    <t>VIGNA STELLUTI SRL - C.F. 00407130582</t>
  </si>
  <si>
    <t>Z1C151D1F3</t>
  </si>
  <si>
    <t>Somme liquidate (al netto dell'IVA)</t>
  </si>
  <si>
    <t>FAGO PUBBLICITA' S.R.L. - C.F. 04634711008</t>
  </si>
  <si>
    <t>ZB41546C75</t>
  </si>
  <si>
    <t xml:space="preserve">N. 5 ABBONAMENTI PER LA LETTURA DEL QUOTIDIANO ON LINE  </t>
  </si>
  <si>
    <t xml:space="preserve">ABBONAMENTO ANNUALE ALLA  BANCA DATI 24   </t>
  </si>
  <si>
    <t>IL SOLE 24 ORE S.P.A. - C.F. 00777910159</t>
  </si>
  <si>
    <t>Z291546E36</t>
  </si>
  <si>
    <t xml:space="preserve"> 30-06-2017  </t>
  </si>
  <si>
    <t xml:space="preserve"> 16-09-2015  </t>
  </si>
  <si>
    <t xml:space="preserve"> 26-07-2016  </t>
  </si>
  <si>
    <t xml:space="preserve"> 30-11-2015  </t>
  </si>
  <si>
    <t xml:space="preserve"> 09-06-2016  </t>
  </si>
  <si>
    <t>AFFIDAMENTO DELLA FORNITURA PROGRAMMATA DI ACQUA E BICCHIERI DI PLASTICA CON FORNITURA, IN COMODATO D'USO, DI DISTRIBUTORI A COLONNA PER EROGAZIONE DI ACQUA FREDDA/CALDA E GRIGLIE PORTA BOCCIONI</t>
  </si>
  <si>
    <t xml:space="preserve">ABBONAMENTO AL QUOTIDIANO ON LINE  IL CORRIERE DELLA SERA  PER IL PRESIDENTE, I CONSIGLIERI E IL SG  </t>
  </si>
  <si>
    <t xml:space="preserve">POLIZZA ASSICURATIVA FURTO. PERIODO DI DUE ANNI  </t>
  </si>
  <si>
    <r>
      <rPr>
        <sz val="9"/>
        <color indexed="8"/>
        <rFont val="Garamond"/>
        <family val="1"/>
      </rPr>
      <t xml:space="preserve">ABBONAMENTO ALLA RASSEGNA TRIMESTRALE FORNITA DALL'OSSERVATORIO AIR ANNO 2015 </t>
    </r>
    <r>
      <rPr>
        <sz val="9"/>
        <rFont val="Garamond"/>
        <family val="1"/>
      </rPr>
      <t xml:space="preserve"> </t>
    </r>
  </si>
  <si>
    <r>
      <rPr>
        <sz val="9"/>
        <color indexed="8"/>
        <rFont val="Garamond"/>
        <family val="1"/>
      </rPr>
      <t xml:space="preserve">SERVIZIO CLOUD COMPUTING BENESSERE ORGANIZZATIVO. </t>
    </r>
    <r>
      <rPr>
        <sz val="9"/>
        <rFont val="Garamond"/>
        <family val="1"/>
      </rPr>
      <t xml:space="preserve"> </t>
    </r>
  </si>
  <si>
    <t>Z0E153FE06</t>
  </si>
  <si>
    <t>ASSEMBLAGGI INFORMATICI TELEMATICI SRL - C.F. 11628611003</t>
  </si>
  <si>
    <r>
      <rPr>
        <sz val="9"/>
        <color indexed="8"/>
        <rFont val="Garamond"/>
        <family val="1"/>
      </rPr>
      <t xml:space="preserve">CONVENZIONE CONSIP − LOTTO 5 PER LA FORNITURA IN NOLEGGIO DI UNA FOTOCOPIATRICE TASKALFA 5550CI+DP+PF. </t>
    </r>
    <r>
      <rPr>
        <sz val="9"/>
        <rFont val="Garamond"/>
        <family val="1"/>
      </rPr>
      <t xml:space="preserve"> </t>
    </r>
  </si>
  <si>
    <r>
      <rPr>
        <sz val="9"/>
        <color indexed="8"/>
        <rFont val="Garamond"/>
        <family val="1"/>
      </rPr>
      <t xml:space="preserve">ABBONAMENTO AL PERIODICO "EDILIZIA E TERRITORIO" DIGITALE ANNO 2015 </t>
    </r>
    <r>
      <rPr>
        <sz val="9"/>
        <rFont val="Garamond"/>
        <family val="1"/>
      </rPr>
      <t xml:space="preserve"> </t>
    </r>
  </si>
  <si>
    <t>ASSOCIAZIONE ITALPREVIASS - C.F. 03157720107</t>
  </si>
  <si>
    <t>Z2413EF942</t>
  </si>
  <si>
    <t>RADIO TAXI 3570 SOC COOP. - C.F. 02278690587</t>
  </si>
  <si>
    <t>ACEA ATO 2 S.P.A. - C.F. 05848061007</t>
  </si>
  <si>
    <t>6260488E1E</t>
  </si>
  <si>
    <t>19954666A1</t>
  </si>
  <si>
    <t>19198874DE</t>
  </si>
  <si>
    <r>
      <rPr>
        <sz val="9"/>
        <color indexed="8"/>
        <rFont val="Garamond"/>
        <family val="1"/>
      </rPr>
      <t xml:space="preserve">CONVENZIONE BUONI TAXI ON LINE. </t>
    </r>
    <r>
      <rPr>
        <sz val="9"/>
        <rFont val="Garamond"/>
        <family val="1"/>
      </rPr>
      <t xml:space="preserve"> </t>
    </r>
  </si>
  <si>
    <t>1) STYLGRAFIX ITALIANA S.P.A. - C.F. 03103490482
2) KRATOS SPA - C.F. 02683390401
3)ASSEMBLAGGI INFORMATICI TELEMATICI S.R.L. - C.F. 11628611003</t>
  </si>
  <si>
    <t>1. BUCAP S.P.A. - C.F.05195930580
2. DEMAX DEPOSITI E TRASPORTI S.P.A - C.F.06700240580
3. CONSORZIO GE.SE.AV. S.C.A R.L. - C.F. 01843430560
4. ITALARCHIVI S.R.L - C.F. 10729070150
5. INTEGRA DOCUMENT MANAGEMENT S.R.L. - C.F. 04157540966
6. OMNIADOC S.P.A. - C.F 08452770962
7. PLURIMA S.P.A. - C.F. 01698960547</t>
  </si>
  <si>
    <t>SERVIZIO DI SUPPORTO TECNICO SPECIALISTICO DENOMINATO “MICROSOFT SERVICES PREMIER SUPPORT” PERIODO BIENNALE. PROCEDURA EX ART. 57, COMMA 2, LETT. B) DEL D.LGS. 163/2006</t>
  </si>
  <si>
    <t xml:space="preserve">CATERING PER 350 PERSONE GIORNATA NAZIONALE RPC 14/7/2015  </t>
  </si>
  <si>
    <t>1. CAMPISANO EDITORE SRL - C.F. 06299251006
2. TIBURTINI SRL  - C.F. 05023781007
3. TIPOGRAFIA CARNICELLA DI ANDREA CARNICELLA - C.F. CRNNDR78T20H501L
4. TIPOGRAFIA ORLANDI SRL 04788261008
5. TIPOGRAFIA OSTIENSE S.R.L - C.F. 03562291009</t>
  </si>
  <si>
    <t>TIBURTINI SRL  - C.F. 05023781007</t>
  </si>
  <si>
    <t>Z191454716</t>
  </si>
  <si>
    <t xml:space="preserve">N. 500 LACCETTI PER BADGE PER GIORNATA NAZIONALE DI INCONTRO RPC DEL 14/7/2015  </t>
  </si>
  <si>
    <t>1. GENERALI ITALIA S.P.A. - C.F. 00409920584
2. UNIPOLSAI ASSICURAZIONI – C.F. 00818570012
3. ALLIANZ – C.F. 05032630963
4. SOC. REALE MUTUA DI ASSICURAZIONI – C.F. 00875360018
5. ZURICH INSURANCE PLC - C.F. 05380900968
6. AXA ASSICURAZIONI S.P.A. - C.F. 00902170018
7. SOCIETÀ CATTOLICA DI ASSICURAZIONE  - C.F. 00320160237 
8. GROUPAMA ASSICURAZIONI S.P.A - C.F. 00411140585
9. SUN INSURANCE OFFICE  - C.F. 00627150105
10. HELVETIA ITALIA ASSICURAZIONI - C.F.02446390581
11. LLOYD'S - C.F. 07585850584
12. AIG  EUROPE LIMITED – C.F. 08037550962</t>
  </si>
  <si>
    <t>SOC. REALE MUTUA DI ASSICURAZIONI – C.F. 00875360018</t>
  </si>
  <si>
    <t xml:space="preserve">SOCIETÀ CATTOLICA DI ASSICURAZIONE  - C.F. 00320160237 </t>
  </si>
  <si>
    <t>SERVIZIO DI GESTIONE DELL’ARCHIVIO DI DEPOSITO DEI DOCUMENTI</t>
  </si>
  <si>
    <t xml:space="preserve">STAMPA N. 15 COPIE DELLA RELAZIONE ANNUALE AL PARLAMENTO SULL'ATTIVITA' SVOLTA NELL'ANNO 2014 E N. 300 COPIE DI UN OPUSCOLO DI PRESENTAZIONE </t>
  </si>
  <si>
    <t xml:space="preserve">POLIZZA ASSICURATIVA RCT/O. PERIODO DI DUE ANNI  </t>
  </si>
  <si>
    <t xml:space="preserve">POLIZZA ASSICURATIVA INCENDIO (FABBRICATI, BENI MOBILI, RICORSO TERZI). PERIODO DI DUE ANNI </t>
  </si>
  <si>
    <r>
      <rPr>
        <sz val="9"/>
        <color indexed="8"/>
        <rFont val="Garamond"/>
        <family val="1"/>
      </rPr>
      <t xml:space="preserve">SERVIZIO PUBBLICITÀ LEGALE PER PUBBLICAZIONE SU IL SOLE 24 ORE E IL TEMPO DELLA GARA EUROPEA PER L'AFFIDAMENTO DEL PIANO SANITARIO </t>
    </r>
    <r>
      <rPr>
        <sz val="9"/>
        <rFont val="Garamond"/>
        <family val="1"/>
      </rPr>
      <t xml:space="preserve"> </t>
    </r>
  </si>
  <si>
    <r>
      <rPr>
        <sz val="9"/>
        <color indexed="8"/>
        <rFont val="Garamond"/>
        <family val="1"/>
      </rPr>
      <t xml:space="preserve">SERVIZIO PUBBLICITÀ LEGALE PER PUBBLICAZIONE SU IL MESSAGGERO DELLA GARA EUROPEA PER L'AFFIDAMENTO DEL PIANO SANITARIO </t>
    </r>
    <r>
      <rPr>
        <sz val="9"/>
        <rFont val="Garamond"/>
        <family val="1"/>
      </rPr>
      <t xml:space="preserve"> </t>
    </r>
  </si>
  <si>
    <r>
      <rPr>
        <sz val="9"/>
        <color indexed="8"/>
        <rFont val="Garamond"/>
        <family val="1"/>
      </rPr>
      <t xml:space="preserve">SERVIZIO PUBBLICITÀ LEGALE PER PUBBLICAZIONE SU ITALIA OGGI DEL BANDO GARA PIANO SANITARIO </t>
    </r>
    <r>
      <rPr>
        <sz val="9"/>
        <rFont val="Garamond"/>
        <family val="1"/>
      </rPr>
      <t xml:space="preserve"> </t>
    </r>
  </si>
  <si>
    <r>
      <rPr>
        <sz val="9"/>
        <color indexed="8"/>
        <rFont val="Garamond"/>
        <family val="1"/>
      </rPr>
      <t xml:space="preserve">ABBONAMENTO ANNO 2015 ALLA BANCA DATI "DEJURE PUBBLICA" </t>
    </r>
    <r>
      <rPr>
        <sz val="9"/>
        <rFont val="Garamond"/>
        <family val="1"/>
      </rPr>
      <t xml:space="preserve"> </t>
    </r>
  </si>
  <si>
    <r>
      <rPr>
        <sz val="9"/>
        <color indexed="8"/>
        <rFont val="Garamond"/>
        <family val="1"/>
      </rPr>
      <t xml:space="preserve">ABBONAMENTO ANNUALE AL "THE JOURNAL OF LAW AND ECONOMY" ANNO 2015 </t>
    </r>
    <r>
      <rPr>
        <sz val="9"/>
        <rFont val="Garamond"/>
        <family val="1"/>
      </rPr>
      <t xml:space="preserve"> </t>
    </r>
  </si>
  <si>
    <r>
      <rPr>
        <sz val="9"/>
        <color indexed="8"/>
        <rFont val="Garamond"/>
        <family val="1"/>
      </rPr>
      <t xml:space="preserve">ABBONAMENTO AL QUOTIDIANO IL SOLE 24 ORE ON LINE </t>
    </r>
    <r>
      <rPr>
        <sz val="9"/>
        <rFont val="Garamond"/>
        <family val="1"/>
      </rPr>
      <t xml:space="preserve"> </t>
    </r>
  </si>
  <si>
    <t>ZB4143F376</t>
  </si>
  <si>
    <t>Z7E14FB5A7</t>
  </si>
  <si>
    <t>Z0413F2C71</t>
  </si>
  <si>
    <t>Z6A1490544</t>
  </si>
  <si>
    <t>6149459619</t>
  </si>
  <si>
    <t>6149409CD4</t>
  </si>
  <si>
    <t>Z5114A9958</t>
  </si>
  <si>
    <t>Z7D14A9B66</t>
  </si>
  <si>
    <t>Z4614C2F3C</t>
  </si>
  <si>
    <t>JOOG S.R.L.  - C.F. 03194900969</t>
  </si>
  <si>
    <t>1) WTS SRL - C.F. 05914100820
2) WATER TIME - C.F. 02484930363
3) JOOG S.R.L.  - C.F. 03194900969
4) H2O SRL - C.F. 05712111003
5) CULLIGAN B.W. SRL - C.F. 03663210106
6) BLU SERVICE SRL - C.F. 12546450151
7) ACQUAVIVA SRL - C.F. 02512100989</t>
  </si>
  <si>
    <r>
      <rPr>
        <sz val="9"/>
        <color indexed="8"/>
        <rFont val="Garamond"/>
        <family val="1"/>
      </rPr>
      <t>PIEMME SPA CONCESSIONARIA DI PUBBLICITÀ -</t>
    </r>
    <r>
      <rPr>
        <sz val="9"/>
        <rFont val="Garamond"/>
        <family val="1"/>
      </rPr>
      <t xml:space="preserve"> C.F.08526500156</t>
    </r>
  </si>
  <si>
    <t>ASSOCIAZIONE OSSERVATORIO AIR - C.F. 97769690583</t>
  </si>
  <si>
    <t>RCS MEDIAGROUP S.P.A.  - C.F. 12086540155</t>
  </si>
  <si>
    <t>ECOBYTE TECHNOLOGY SRL  - C.F. 02019280540</t>
  </si>
  <si>
    <t>CLASS PUBBLICITÀ S.P.A. - C.F. 09864610150</t>
  </si>
  <si>
    <t>DEGI SRL C.F.08859971007</t>
  </si>
  <si>
    <t>Z3B14A9560</t>
  </si>
  <si>
    <t>Z47149069E</t>
  </si>
  <si>
    <t>Z5F1490734</t>
  </si>
  <si>
    <t>ZF01458BD2</t>
  </si>
  <si>
    <t>Z2F1490703</t>
  </si>
  <si>
    <t>ZC41523528</t>
  </si>
  <si>
    <t>ZC500FF5C4</t>
  </si>
  <si>
    <t>Z1113E64FD</t>
  </si>
  <si>
    <t>ARUBA SPA - C.F. 01879020517</t>
  </si>
  <si>
    <r>
      <rPr>
        <sz val="9"/>
        <color indexed="8"/>
        <rFont val="Garamond"/>
        <family val="1"/>
      </rPr>
      <t xml:space="preserve">RADIO TAXI 3570 SOC COOP. </t>
    </r>
    <r>
      <rPr>
        <sz val="9"/>
        <rFont val="Garamond"/>
        <family val="1"/>
      </rPr>
      <t>- C.F. 01039321003</t>
    </r>
  </si>
  <si>
    <t>Z74160B341</t>
  </si>
  <si>
    <t>CONVENZIONE BUONI TAXI 3570 EX CIVIT</t>
  </si>
  <si>
    <t>KYOCERA DOCUMENT SOLUTIONS ITALIA SPA - C.F. 01788080156</t>
  </si>
  <si>
    <t xml:space="preserve">SERVIZIO DI CREAZIONE DI PAGINE  IN INGLESE DI ALCUNI DOCUMENTI SULLE ATTIVITA' E LE INIZIATIVE DELL'ANAC ANCHE A CARATTERE TECNICO-GIURIDICO  </t>
  </si>
  <si>
    <t>1) INTERNATIONAL LANGUAGE SCHOOL S.R.L.  - C.F. 07071630581
2) ASPEN CONGRESSI SRL - C.F. 04564091009
3) GHERARDINI LOREDANA - C.F. GHRLDN58D66H501A</t>
  </si>
  <si>
    <t>ZD1154AF1A</t>
  </si>
  <si>
    <t>ZCF1605FEF</t>
  </si>
  <si>
    <t>1. TIBURTINI SRL  - C.F. 05023781007
2. TIPOGRAFIA ORLANDI SRL 04788261008
3. TIPOGRAFIA OSTIENSE S.R.L - C.F. 03562291009</t>
  </si>
  <si>
    <t>AFFIDAMENTO DIRETTO SU MERCATO ELETTRONICO</t>
  </si>
  <si>
    <t>CONCESSIONE SERVIZIO DI GESTIONE DI DISTRIBUTORI AUTOMATICI DI BEVANDE CALDE E FREDDE E DI PRODOTTI VARI</t>
  </si>
  <si>
    <t>PROROGA PER 24 MESI DEL CONTRATTO ESECUTIVO OPA/SPC</t>
  </si>
  <si>
    <t>CONTRATTO EXTRA SPC PER IL NOLEGGIO DI N. 70 TASTIERINI PER TERMINALI VOIP SPC ALCATEL E NOLEGGIO DI N. 1 FAX SERVER. AFFIDAMENTO DISCENDENTE DA PROROGA CONVENZIONE CONSIP DI CUI AL CIG 19198874DE</t>
  </si>
  <si>
    <t>ZB71751E8C</t>
  </si>
  <si>
    <t>ZAB1751F3C</t>
  </si>
  <si>
    <t>ZDD1751FF7</t>
  </si>
  <si>
    <t>ZE81751E07</t>
  </si>
  <si>
    <t>Z7116F403B</t>
  </si>
  <si>
    <t>AFFIDAMENTO SERVIZIO DI FORMAZIONE PERSONALE PER LE OPERAZIONI DI INVENTARIAZIONE DEI BENI DELL'AUTORITA'</t>
  </si>
  <si>
    <t>ZF2165573B</t>
  </si>
  <si>
    <t>FORNITURA SERVIZIO DI TRADUZIONE DI PAGINE DALL'ITALIANO ALL'INGLESE E DI REVISIONE TESTI GIA' TRADOTTI</t>
  </si>
  <si>
    <t>Z90170778D</t>
  </si>
  <si>
    <t>FORNITURA ARMADIETTO DA SPOGLIATOIO PER ANTICAMERA PRESIDENTE</t>
  </si>
  <si>
    <t>ZC917569FE</t>
  </si>
  <si>
    <t>ABBONAMENTO TRIENNALE AI SISTEMI ON LINE LEGGI D'ITALIA FISCONLINE</t>
  </si>
  <si>
    <t>Z94160F2CA</t>
  </si>
  <si>
    <t>FORNITURA, INSTALLAZIONE E CONFIGURAZIONE DI UN CONTROLLER PER LO STORAGE DEL DATA CENTER DELL'ANAC</t>
  </si>
  <si>
    <t>ZC5165DC36</t>
  </si>
  <si>
    <t>FORNITURA CARTA PER STAMPANTI/FOTOCOPIATRICI DELL'ANAC</t>
  </si>
  <si>
    <t>N.100 FORNITORI INVITATI</t>
  </si>
  <si>
    <t>6341552E3F</t>
  </si>
  <si>
    <t>AFFIDAMENTO DEL SERVIZIO PROFESSIONALE DI CONSULENZA E BROKERAGGIO ASSICURATIVO</t>
  </si>
  <si>
    <t>Z6F17428A7</t>
  </si>
  <si>
    <t>ABBONAMENTO ANNUALEAL PERIODICO QUADRIMESTRALE "IL DIRITTO DELL'ECONOMIA"</t>
  </si>
  <si>
    <t>Z181711F39</t>
  </si>
  <si>
    <t>ABBONAMENTO TRIENNALE AL  PORTALE DI DOCUMENTAZIONE E INFORMAZIONE "LEGISLAZIONE TECNICA.IT"</t>
  </si>
  <si>
    <t>Z4B1734549</t>
  </si>
  <si>
    <t xml:space="preserve">ABBONAMENTO ANNUALE AL "THE JOURNAL OF LAW AND ECONOMY" ANNO 2016  </t>
  </si>
  <si>
    <t>ZCE1711D4B</t>
  </si>
  <si>
    <t>ZA717853CA</t>
  </si>
  <si>
    <t xml:space="preserve">ABBONAMENTO TRIENNALE ALLE RIVISTE VERSIONE CARTACEA E ON LINE </t>
  </si>
  <si>
    <t>SOC.EDITRICE IL MULINO SPA C.F. 00311580377</t>
  </si>
  <si>
    <t>Z3F1768082</t>
  </si>
  <si>
    <t>AGENZIA ANSA SOC. COOP. C.F.00391130580</t>
  </si>
  <si>
    <t>FORNITURA DEI NOTIZIARI E DEI SERVIZI ANSA</t>
  </si>
  <si>
    <t>Z9A175FE1F</t>
  </si>
  <si>
    <t>ZB7177E468</t>
  </si>
  <si>
    <t xml:space="preserve">ABBONAMENTO TRIENNALE ALLE RIVISTE E BANCHE DATI </t>
  </si>
  <si>
    <t>WOLTERS KLUWER  ITALIA SRL C.F.10209790152</t>
  </si>
  <si>
    <t>ASPEN CONGRESSI SRL C.F.04564091009</t>
  </si>
  <si>
    <t>WOLTERS KLUWER LEGGI D'ITALIA C.F. 10209790152</t>
  </si>
  <si>
    <t>SAPRI BROKER SRL C.F. 02595000585</t>
  </si>
  <si>
    <t>GAESCO SRL C.F. 07398390968</t>
  </si>
  <si>
    <t>HEWLETT-PACKARD ITALIANA SRL C.F. 00734930159</t>
  </si>
  <si>
    <t>CCG SRL C.F. 03351040583</t>
  </si>
  <si>
    <t>TELESTE ITALIA SAS C.F. 10151641007</t>
  </si>
  <si>
    <t xml:space="preserve">ABBONAMENTO ANNUALE AL PERIODICO QUADRIMESTRALE "IL DIRITTO DELL'ECONOMIA" </t>
  </si>
  <si>
    <t>6488557E9C</t>
  </si>
  <si>
    <t>FORNITURA TONER E CARTUCCE PER LE STAMPANTI DI PROPRIETA' DELL'ANAC</t>
  </si>
  <si>
    <t>N. 5148  SOCIETA' INVITATE</t>
  </si>
  <si>
    <t>MIDA SRL C.F. 01513020238</t>
  </si>
  <si>
    <t>6149469E57</t>
  </si>
  <si>
    <t>6253408B85</t>
  </si>
  <si>
    <t>SERVIZI CONCERNENTI IL PIANO DI ASSISTENZA SANITARIA INTEGRATIVA PER IL PERSONALE DELL'ANAC</t>
  </si>
  <si>
    <t>1. RBM SALUTE SPA  - C.F. 05796440963
2. MBA Società Generale di Mutuo Soccorso Basis Asssistance - C.F. 97496810587
3. GENERALI ITALIA SPA - C.F. 00409920584
4. UNISALUTE SPA - C.F. 03843680376</t>
  </si>
  <si>
    <t>RBM SALUTE SPA  - C.F. 05796440963</t>
  </si>
  <si>
    <t xml:space="preserve">GARA A PROCEDURA APERTA SOPRA SOGLIA COMUNITARIA  </t>
  </si>
  <si>
    <t xml:space="preserve">RDO N. 803084 - ESTENSIONE SERVIZIO MANUTENZIONE IN GARANZIA DEGLI APPARATI FIREWALL XML PORTA DI DOMINIO  </t>
  </si>
  <si>
    <t>1. ECOBYTE TECHNOLOGY SRL  - C.F. 02019280540 
2 ADVANCED TELECOM SYSTEMS - C.F. 02480050364
3 FABARIS - C.F 00844040576
4 LANTECH SOLUTIONS - C.F. 11484620155
5 LUMIT - C.F. 06745090966
6 LUTECH SPA - C.F. 02824320176
7 MATICMIND SPA - C.F. 05032840968
8 MIRIADE SPA - C.F. 02811580246
9 PIEMME SISTEMI SRL - C.F. 06195080012
10 PRESS SERVICE - C.F. 04727410484
11 PROGEL SPA - C.F. 03791100377
12 R1 SPA - C.F. 05231661009
13 TELECONSYS - C.F. 07059981006</t>
  </si>
  <si>
    <t>AFFIDAMENTO DISCENDENTE DA PROROGA CONVENZIONE CONSIP DI CUI AL CIG 19198874DE</t>
  </si>
  <si>
    <t>AFFIDAMENTO DIRETTO DISCENDENTE DA PROROGA CONVENZIONE CONSIP DI CUI AL CIG 19198874DE</t>
  </si>
  <si>
    <t>PROROGA PIANO ASSISTENZA SANITARIA ITALPREVIASS PER DIPENDENTI EX CIVIT NELLE MORE DELL'AGGIUDICAZIONE DELLA GARA A PROCEDURA APERTA PER LA NUOVA POLIZZA ASSICURATIVA PER TUTTI I DIPENDENTI ANAC</t>
  </si>
  <si>
    <t xml:space="preserve">ABBONAMENTO BIENNALE ALLE RIVISTE PER L'ANNO 2016 </t>
  </si>
  <si>
    <t>SERVIZIO DI CUSTODIA DEGLI ARCHIVI CARTACEI DELL'AUTORITA'  NELLE MORE DELL'ESPLETAMENTO DI APPOSITA PROCEDURA APERTA SOTTO SOGLIA</t>
  </si>
  <si>
    <t>601690396C</t>
  </si>
  <si>
    <t>ORDINATIVO N. 1718895 PER LA FORNITURA DI ENERGIA ELETTRICA PER LA SEDE DELL'AUTORITÀ - ADESIONE CONVENZIONE CONSIP ENERGIA ELETTRICA 12</t>
  </si>
  <si>
    <t>GALA S.P.A. - C.F. 06832931007</t>
  </si>
  <si>
    <r>
      <t xml:space="preserve">Contratti di forniture, beni e servizi
Anno 2015 
</t>
    </r>
    <r>
      <rPr>
        <sz val="16"/>
        <color theme="1"/>
        <rFont val="Garamond"/>
        <family val="1"/>
      </rPr>
      <t>Dati aggiornati al 30 giugno  2016</t>
    </r>
  </si>
  <si>
    <t>1.HARDWARE SERVICE SRL - C.F.06391371009 
2.INTERSISTEMI ITALIA SPA - C.F.08025010581 
3.R1 SPA - C.F.05231661009 - 
4.SOGEIT SOLUTIONS SRL - C.F.10009811000 - 
5.MEDIATICA SPA - C.F.05489340728 
6.BUCAP SPA - C.F.05195930580 - 
7. HEWLETT-PACKARD ITALIANA SRL C.F.00734930159</t>
  </si>
  <si>
    <t>1.MARSH SPA-C.F.01699520159 - 
2.AON SPA - C.F. 10203070155 - 
3.TRUST RISK GROUP SPA- C.F. 05074200964 - 
4.WILLIS ITALIA SPA - C.F. 03902220486 - 
5.ITALBROKERS SPA - C.F. 08536311007 - 
6.ASSITECA SPA - C.F. 09743130156 - 
7. P.L. FERRARI &amp; C. SRL - C.F. 01843000991 - 
8.MAG JLT SPA - C.F. 07043531214 - 
9.INSER SPA - C.F. 01628540229 - 
10.ARENA BROKER SRL - C.F.02251230237 - 
11.SAPRI BROKER SRL - C.F. 02595000585 - 
12.IN PIU' BROKER SRL - C.F. 04012921005</t>
  </si>
  <si>
    <t>1) 2G S.R.L. - C.F. 08037511006
2) IVS ITALIA - C.F. 00332027162
3) SE.RI.AT. Servizio Ristoro Automatico
4) FAST COFFEE - C.F. 01745830594
5) MODO SRL - C.F. 04677561005</t>
  </si>
  <si>
    <t>1.ASPEN CONGRESSI SRL C.F.04564091009 
2. JOHN PETER SLOAN C.F. SLNJNP69B27Z114J 
3.INTERNATIONAL LANGUAGE SCHOOL C.F. 07071630581 
4.CONSORZIO ROMANO INTERPRETI DI CONFERENZA SCARL C.F. 085441305895.
5. EUROPE LANGUAGE CENTRE SRL C.F. 08680451005</t>
  </si>
  <si>
    <t>SERVIZIO DI PUBBLICAZIONE SUI QUOTIDIANI EX ART. 66 CODICE DEI CONTRATTI PER N. 2 PROCEDURE DI AFFIDAMENTO. (IL SERVIZIO DI PUBBLICAZIONE E' RIMBORSATO DAGLI AGGIUDICATARI DELLE MEDESIME PROCEDURE)</t>
  </si>
  <si>
    <t>0,90% dell'importo delle polizze assicurative stipulate dall'Autorità (liquidato direttamente dalle compagnie assicuratrici)</t>
  </si>
  <si>
    <t>1. RADIO TAXI TEVERE - C.F. 08308331001
2. RADIO TAXI 3570 SOC COOP. - C.F. 01039321003
3. Cooperativa Samarcanda Taxi - C.F. 04321971006
4. Cooperativa Pronto Taxi C.F. 01104991003 
5. Cosmo Servizi S.r.l. Radio Taxi C.F. 03483050583</t>
  </si>
  <si>
    <t xml:space="preserve">1) DEA MEDIAGROUP S.P.A. - C.F. 00469620587
2) MEDIAEDIT DI DARIO MUSCATELLO - C.F. MSCDRA75P01H501T
3) DEGI S.R.L. C.F.08859971007
4) LIBRERIA FORENSE DI MONTEMAGGIORI -C.F. MNTFRZ38M18H501A
5) LIBRERIA MEDICHINI CLODIO - C.F. 05874691008
6) COMMISSIONARIA BIBLIOGRAFICA GIURIDICA DEL DOTT. NICOLA CIAMPI S.A.S. - C.F. 07744420584
7) LIBRERIA GIURIDICA DI CARUCCI MARIA LUISA E C. SAS - C.F. 08092631004 
8) LIBRERIA GIURIDICA 110 E LODE SNC - C.F. 05482151007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</si>
</sst>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_-[$€-410]\ * #,##0.00_-;\-[$€-410]\ * #,##0.00_-;_-[$€-410]\ * &quot;-&quot;??_-;_-@_-"/>
    <numFmt numFmtId="165" formatCode="dd/mm/yy;@"/>
    <numFmt numFmtId="166" formatCode="&quot;€&quot;\ #,##0.00"/>
  </numFmts>
  <fonts count="32" x14ac:knownFonts="1">
    <font>
      <sz val="11"/>
      <color theme="1"/>
      <name val="Calibri"/>
      <family val="2"/>
      <scheme val="minor"/>
    </font>
    <font>
      <sz val="11"/>
      <color theme="1"/>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9"/>
      <color theme="1"/>
      <name val="Calibri"/>
      <family val="2"/>
      <scheme val="minor"/>
    </font>
    <font>
      <sz val="11"/>
      <color indexed="8"/>
      <name val="Calibri"/>
      <family val="2"/>
    </font>
    <font>
      <b/>
      <sz val="11"/>
      <color indexed="52"/>
      <name val="Calibri"/>
      <family val="2"/>
      <scheme val="minor"/>
    </font>
    <font>
      <sz val="11"/>
      <color indexed="52"/>
      <name val="Calibri"/>
      <family val="2"/>
      <scheme val="minor"/>
    </font>
    <font>
      <sz val="11"/>
      <color indexed="60"/>
      <name val="Calibri"/>
      <family val="2"/>
      <scheme val="minor"/>
    </font>
    <font>
      <b/>
      <sz val="18"/>
      <color indexed="56"/>
      <name val="Cambria"/>
      <family val="2"/>
      <scheme val="major"/>
    </font>
    <font>
      <b/>
      <sz val="15"/>
      <color indexed="56"/>
      <name val="Calibri"/>
      <family val="2"/>
      <scheme val="minor"/>
    </font>
    <font>
      <b/>
      <sz val="13"/>
      <color indexed="56"/>
      <name val="Calibri"/>
      <family val="2"/>
      <scheme val="minor"/>
    </font>
    <font>
      <b/>
      <sz val="11"/>
      <color indexed="56"/>
      <name val="Calibri"/>
      <family val="2"/>
      <scheme val="minor"/>
    </font>
    <font>
      <sz val="9"/>
      <color theme="1"/>
      <name val="Garamond"/>
      <family val="1"/>
    </font>
    <font>
      <b/>
      <sz val="24"/>
      <color theme="1"/>
      <name val="Garamond"/>
      <family val="1"/>
    </font>
    <font>
      <sz val="9"/>
      <name val="Garamond"/>
      <family val="1"/>
    </font>
    <font>
      <sz val="9.9"/>
      <color rgb="FF474747"/>
      <name val="Arial"/>
      <family val="2"/>
    </font>
    <font>
      <sz val="16"/>
      <color theme="1"/>
      <name val="Garamond"/>
      <family val="1"/>
    </font>
    <font>
      <sz val="22"/>
      <color theme="1"/>
      <name val="Garamond"/>
      <family val="1"/>
    </font>
    <font>
      <b/>
      <sz val="9"/>
      <color indexed="8"/>
      <name val="Garamond"/>
      <family val="1"/>
    </font>
    <font>
      <sz val="9"/>
      <color indexed="8"/>
      <name val="Garamond"/>
      <family val="1"/>
    </font>
    <font>
      <b/>
      <sz val="9"/>
      <color theme="1"/>
      <name val="Garamond"/>
      <family val="1"/>
    </font>
    <font>
      <sz val="11"/>
      <color theme="1"/>
      <name val="Garamond"/>
      <family val="1"/>
    </font>
    <font>
      <sz val="10"/>
      <color theme="1"/>
      <name val="Garamond"/>
      <family val="1"/>
    </font>
    <font>
      <sz val="9.9"/>
      <color rgb="FF474747"/>
      <name val="Garamond"/>
      <family val="1"/>
    </font>
  </fonts>
  <fills count="27">
    <fill>
      <patternFill patternType="none"/>
    </fill>
    <fill>
      <patternFill patternType="gray125"/>
    </fill>
    <fill>
      <patternFill patternType="solid">
        <fgColor rgb="FFFFEB9C"/>
      </patternFill>
    </fill>
    <fill>
      <patternFill patternType="solid">
        <fgColor rgb="FFA5A5A5"/>
      </patternFill>
    </fill>
    <fill>
      <patternFill patternType="solid">
        <fgColor rgb="FFFFFFCC"/>
      </patternFill>
    </fill>
    <fill>
      <patternFill patternType="solid">
        <fgColor theme="5" tint="0.59999389629810485"/>
        <bgColor indexed="65"/>
      </patternFill>
    </fill>
    <fill>
      <patternFill patternType="solid">
        <fgColor theme="8"/>
      </patternFill>
    </fill>
    <fill>
      <patternFill patternType="solid">
        <fgColor theme="8" tint="0.79998168889431442"/>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2"/>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theme="0" tint="-4.9989318521683403E-2"/>
        <bgColor indexed="64"/>
      </patternFill>
    </fill>
    <fill>
      <patternFill patternType="solid">
        <fgColor theme="0"/>
        <bgColor indexed="64"/>
      </patternFill>
    </fill>
  </fills>
  <borders count="12">
    <border>
      <left/>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right/>
      <top/>
      <bottom style="thin">
        <color indexed="64"/>
      </bottom>
      <diagonal/>
    </border>
  </borders>
  <cellStyleXfs count="42">
    <xf numFmtId="0" fontId="0" fillId="0" borderId="0"/>
    <xf numFmtId="0" fontId="6" fillId="3" borderId="3" applyNumberFormat="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1" fillId="5" borderId="0" applyNumberFormat="0" applyBorder="0" applyAlignment="0" applyProtection="0"/>
    <xf numFmtId="0" fontId="10"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5" borderId="0" applyNumberFormat="0" applyBorder="0" applyAlignment="0" applyProtection="0"/>
    <xf numFmtId="0" fontId="1" fillId="11"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0" fillId="17"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20" borderId="0" applyNumberFormat="0" applyBorder="0" applyAlignment="0" applyProtection="0"/>
    <xf numFmtId="0" fontId="13" fillId="12" borderId="1" applyNumberFormat="0" applyAlignment="0" applyProtection="0"/>
    <xf numFmtId="0" fontId="14" fillId="0" borderId="6" applyNumberFormat="0" applyFill="0" applyAlignment="0" applyProtection="0"/>
    <xf numFmtId="0" fontId="10" fillId="21" borderId="0" applyNumberFormat="0" applyBorder="0" applyAlignment="0" applyProtection="0"/>
    <xf numFmtId="0" fontId="10" fillId="22" borderId="0" applyNumberFormat="0" applyBorder="0" applyAlignment="0" applyProtection="0"/>
    <xf numFmtId="0" fontId="10" fillId="23" borderId="0" applyNumberFormat="0" applyBorder="0" applyAlignment="0" applyProtection="0"/>
    <xf numFmtId="0" fontId="10" fillId="18" borderId="0" applyNumberFormat="0" applyBorder="0" applyAlignment="0" applyProtection="0"/>
    <xf numFmtId="0" fontId="10" fillId="24" borderId="0" applyNumberFormat="0" applyBorder="0" applyAlignment="0" applyProtection="0"/>
    <xf numFmtId="0" fontId="4" fillId="12" borderId="1" applyNumberFormat="0" applyAlignment="0" applyProtection="0"/>
    <xf numFmtId="0" fontId="15" fillId="2" borderId="0" applyNumberFormat="0" applyBorder="0" applyAlignment="0" applyProtection="0"/>
    <xf numFmtId="0" fontId="12" fillId="4" borderId="4" applyNumberFormat="0" applyFont="0" applyAlignment="0" applyProtection="0"/>
    <xf numFmtId="0" fontId="5" fillId="12" borderId="2" applyNumberFormat="0" applyAlignment="0" applyProtection="0"/>
    <xf numFmtId="0" fontId="16" fillId="0" borderId="0" applyNumberFormat="0" applyFill="0" applyBorder="0" applyAlignment="0" applyProtection="0"/>
    <xf numFmtId="0" fontId="17" fillId="0" borderId="7" applyNumberFormat="0" applyFill="0" applyAlignment="0" applyProtection="0"/>
    <xf numFmtId="0" fontId="18" fillId="0" borderId="8" applyNumberFormat="0" applyFill="0" applyAlignment="0" applyProtection="0"/>
    <xf numFmtId="0" fontId="19" fillId="0" borderId="9" applyNumberFormat="0" applyFill="0" applyAlignment="0" applyProtection="0"/>
    <xf numFmtId="0" fontId="19" fillId="0" borderId="0" applyNumberFormat="0" applyFill="0" applyBorder="0" applyAlignment="0" applyProtection="0"/>
    <xf numFmtId="0" fontId="9" fillId="0" borderId="10" applyNumberFormat="0" applyFill="0" applyAlignment="0" applyProtection="0"/>
    <xf numFmtId="0" fontId="3" fillId="9" borderId="0" applyNumberFormat="0" applyBorder="0" applyAlignment="0" applyProtection="0"/>
    <xf numFmtId="0" fontId="2" fillId="10" borderId="0" applyNumberFormat="0" applyBorder="0" applyAlignment="0" applyProtection="0"/>
  </cellStyleXfs>
  <cellXfs count="68">
    <xf numFmtId="0" fontId="0" fillId="0" borderId="0" xfId="0"/>
    <xf numFmtId="0" fontId="0" fillId="0" borderId="0" xfId="0" applyAlignment="1">
      <alignment vertical="center"/>
    </xf>
    <xf numFmtId="0" fontId="11" fillId="0" borderId="0" xfId="0" applyFont="1" applyAlignment="1">
      <alignment vertical="center" wrapText="1"/>
    </xf>
    <xf numFmtId="49" fontId="20" fillId="0" borderId="5" xfId="0" applyNumberFormat="1" applyFont="1" applyBorder="1" applyAlignment="1">
      <alignment vertical="center" wrapText="1"/>
    </xf>
    <xf numFmtId="0" fontId="20" fillId="0" borderId="5" xfId="0" applyFont="1" applyBorder="1" applyAlignment="1">
      <alignment vertical="center" wrapText="1"/>
    </xf>
    <xf numFmtId="4" fontId="20" fillId="0" borderId="5" xfId="0" applyNumberFormat="1" applyFont="1" applyBorder="1" applyAlignment="1">
      <alignment horizontal="left" vertical="center" wrapText="1"/>
    </xf>
    <xf numFmtId="4" fontId="20" fillId="0" borderId="5" xfId="0" applyNumberFormat="1" applyFont="1" applyFill="1" applyBorder="1" applyAlignment="1">
      <alignment horizontal="left" vertical="center" wrapText="1"/>
    </xf>
    <xf numFmtId="0" fontId="20" fillId="0" borderId="5" xfId="0" applyNumberFormat="1" applyFont="1" applyBorder="1" applyAlignment="1">
      <alignment horizontal="left" vertical="center" wrapText="1"/>
    </xf>
    <xf numFmtId="4" fontId="20" fillId="0" borderId="0" xfId="0" applyNumberFormat="1" applyFont="1" applyAlignment="1">
      <alignment horizontal="left" vertical="center" wrapText="1"/>
    </xf>
    <xf numFmtId="0" fontId="20" fillId="0" borderId="0" xfId="0" applyNumberFormat="1" applyFont="1" applyAlignment="1">
      <alignment horizontal="left" vertical="center" wrapText="1"/>
    </xf>
    <xf numFmtId="165" fontId="22" fillId="0" borderId="5" xfId="0" applyNumberFormat="1" applyFont="1" applyFill="1" applyBorder="1" applyAlignment="1" applyProtection="1">
      <alignment horizontal="center" vertical="center" wrapText="1"/>
    </xf>
    <xf numFmtId="0" fontId="20" fillId="0" borderId="5" xfId="0" applyFont="1" applyFill="1" applyBorder="1" applyAlignment="1">
      <alignment vertical="center" wrapText="1"/>
    </xf>
    <xf numFmtId="49" fontId="20" fillId="0" borderId="5" xfId="0" applyNumberFormat="1" applyFont="1" applyBorder="1" applyAlignment="1">
      <alignment horizontal="left" vertical="center" wrapText="1"/>
    </xf>
    <xf numFmtId="4" fontId="23" fillId="0" borderId="0" xfId="0" applyNumberFormat="1" applyFont="1"/>
    <xf numFmtId="49" fontId="20" fillId="0" borderId="5" xfId="0" applyNumberFormat="1" applyFont="1" applyFill="1" applyBorder="1" applyAlignment="1">
      <alignment vertical="center" wrapText="1"/>
    </xf>
    <xf numFmtId="4" fontId="20" fillId="0" borderId="5" xfId="0" applyNumberFormat="1" applyFont="1" applyFill="1" applyBorder="1" applyAlignment="1">
      <alignment vertical="center" wrapText="1"/>
    </xf>
    <xf numFmtId="49" fontId="20" fillId="0" borderId="5" xfId="0" applyNumberFormat="1" applyFont="1" applyBorder="1" applyAlignment="1">
      <alignment horizontal="center" vertical="center" wrapText="1"/>
    </xf>
    <xf numFmtId="0" fontId="20" fillId="0" borderId="0" xfId="0" applyFont="1" applyAlignment="1">
      <alignment vertical="center"/>
    </xf>
    <xf numFmtId="0" fontId="20" fillId="0" borderId="5" xfId="0" applyFont="1" applyBorder="1" applyAlignment="1">
      <alignment horizontal="justify" vertical="center" wrapText="1"/>
    </xf>
    <xf numFmtId="49" fontId="20" fillId="0" borderId="5" xfId="0" applyNumberFormat="1" applyFont="1" applyFill="1" applyBorder="1" applyAlignment="1">
      <alignment horizontal="center" vertical="center" wrapText="1"/>
    </xf>
    <xf numFmtId="0" fontId="27" fillId="0" borderId="5" xfId="0" applyNumberFormat="1" applyFont="1" applyFill="1" applyBorder="1" applyAlignment="1" applyProtection="1">
      <alignment vertical="center" wrapText="1"/>
    </xf>
    <xf numFmtId="0" fontId="22" fillId="0" borderId="5" xfId="0" applyNumberFormat="1" applyFont="1" applyFill="1" applyBorder="1" applyAlignment="1" applyProtection="1">
      <alignment vertical="center" wrapText="1"/>
    </xf>
    <xf numFmtId="0" fontId="20" fillId="0" borderId="5" xfId="0" applyNumberFormat="1" applyFont="1" applyFill="1" applyBorder="1" applyAlignment="1">
      <alignment horizontal="left" vertical="center" wrapText="1"/>
    </xf>
    <xf numFmtId="165" fontId="20" fillId="0" borderId="5" xfId="0" applyNumberFormat="1" applyFont="1" applyBorder="1" applyAlignment="1">
      <alignment horizontal="center" vertical="center" wrapText="1"/>
    </xf>
    <xf numFmtId="165" fontId="20" fillId="0" borderId="5" xfId="0" applyNumberFormat="1" applyFont="1" applyFill="1" applyBorder="1" applyAlignment="1">
      <alignment horizontal="center" vertical="center" wrapText="1"/>
    </xf>
    <xf numFmtId="165" fontId="27" fillId="0" borderId="5" xfId="0" applyNumberFormat="1" applyFont="1" applyBorder="1" applyAlignment="1">
      <alignment horizontal="center" vertical="center" wrapText="1"/>
    </xf>
    <xf numFmtId="0" fontId="20" fillId="0" borderId="5" xfId="0" applyFont="1" applyBorder="1" applyAlignment="1">
      <alignment horizontal="justify" vertical="top" wrapText="1"/>
    </xf>
    <xf numFmtId="165" fontId="28" fillId="0" borderId="5" xfId="0" applyNumberFormat="1" applyFont="1" applyBorder="1" applyAlignment="1">
      <alignment horizontal="center" vertical="center" wrapText="1"/>
    </xf>
    <xf numFmtId="165" fontId="11" fillId="0" borderId="0" xfId="0" applyNumberFormat="1" applyFont="1" applyAlignment="1">
      <alignment horizontal="center" vertical="center" wrapText="1"/>
    </xf>
    <xf numFmtId="49" fontId="26" fillId="0" borderId="5" xfId="0" applyNumberFormat="1" applyFont="1" applyBorder="1" applyAlignment="1">
      <alignment vertical="center" wrapText="1"/>
    </xf>
    <xf numFmtId="49" fontId="28" fillId="0" borderId="5" xfId="0" applyNumberFormat="1" applyFont="1" applyBorder="1" applyAlignment="1">
      <alignment vertical="center" wrapText="1"/>
    </xf>
    <xf numFmtId="0" fontId="26" fillId="0" borderId="5" xfId="0" applyFont="1" applyBorder="1" applyAlignment="1">
      <alignment vertical="center" wrapText="1"/>
    </xf>
    <xf numFmtId="49" fontId="11" fillId="0" borderId="0" xfId="0" applyNumberFormat="1" applyFont="1" applyAlignment="1">
      <alignment vertical="center" wrapText="1"/>
    </xf>
    <xf numFmtId="49" fontId="20" fillId="26" borderId="5" xfId="0" applyNumberFormat="1" applyFont="1" applyFill="1" applyBorder="1" applyAlignment="1">
      <alignment vertical="center" wrapText="1"/>
    </xf>
    <xf numFmtId="49" fontId="20" fillId="26" borderId="5" xfId="0" applyNumberFormat="1" applyFont="1" applyFill="1" applyBorder="1" applyAlignment="1">
      <alignment horizontal="center" vertical="center" wrapText="1"/>
    </xf>
    <xf numFmtId="0" fontId="20" fillId="26" borderId="5" xfId="0" applyFont="1" applyFill="1" applyBorder="1" applyAlignment="1">
      <alignment vertical="center" wrapText="1"/>
    </xf>
    <xf numFmtId="4" fontId="20" fillId="26" borderId="5" xfId="0" applyNumberFormat="1" applyFont="1" applyFill="1" applyBorder="1" applyAlignment="1">
      <alignment horizontal="left" vertical="center" wrapText="1"/>
    </xf>
    <xf numFmtId="166" fontId="20" fillId="26" borderId="5" xfId="0" applyNumberFormat="1" applyFont="1" applyFill="1" applyBorder="1" applyAlignment="1">
      <alignment horizontal="right" vertical="center" wrapText="1"/>
    </xf>
    <xf numFmtId="165" fontId="20" fillId="26" borderId="5" xfId="0" applyNumberFormat="1" applyFont="1" applyFill="1" applyBorder="1" applyAlignment="1">
      <alignment horizontal="center" vertical="center" wrapText="1"/>
    </xf>
    <xf numFmtId="4" fontId="26" fillId="26" borderId="5" xfId="0" applyNumberFormat="1" applyFont="1" applyFill="1" applyBorder="1" applyAlignment="1">
      <alignment vertical="center" wrapText="1"/>
    </xf>
    <xf numFmtId="164" fontId="11" fillId="26" borderId="0" xfId="0" applyNumberFormat="1" applyFont="1" applyFill="1" applyAlignment="1">
      <alignment horizontal="right" vertical="center" wrapText="1"/>
    </xf>
    <xf numFmtId="166" fontId="26" fillId="26" borderId="5" xfId="0" applyNumberFormat="1" applyFont="1" applyFill="1" applyBorder="1" applyAlignment="1">
      <alignment vertical="center" wrapText="1"/>
    </xf>
    <xf numFmtId="166" fontId="20" fillId="26" borderId="5" xfId="0" applyNumberFormat="1" applyFont="1" applyFill="1" applyBorder="1" applyAlignment="1">
      <alignment vertical="center" wrapText="1"/>
    </xf>
    <xf numFmtId="4" fontId="20" fillId="26" borderId="5" xfId="0" applyNumberFormat="1" applyFont="1" applyFill="1" applyBorder="1" applyAlignment="1">
      <alignment horizontal="right" vertical="center" wrapText="1"/>
    </xf>
    <xf numFmtId="166" fontId="20" fillId="26" borderId="0" xfId="0" applyNumberFormat="1" applyFont="1" applyFill="1" applyAlignment="1">
      <alignment vertical="center" wrapText="1"/>
    </xf>
    <xf numFmtId="165" fontId="28" fillId="26" borderId="5" xfId="0" applyNumberFormat="1" applyFont="1" applyFill="1" applyBorder="1" applyAlignment="1">
      <alignment horizontal="center" vertical="center" wrapText="1"/>
    </xf>
    <xf numFmtId="165" fontId="22" fillId="26" borderId="5" xfId="0" applyNumberFormat="1" applyFont="1" applyFill="1" applyBorder="1" applyAlignment="1" applyProtection="1">
      <alignment horizontal="center" vertical="center" wrapText="1"/>
    </xf>
    <xf numFmtId="165" fontId="20" fillId="26" borderId="5" xfId="0" applyNumberFormat="1" applyFont="1" applyFill="1" applyBorder="1" applyAlignment="1">
      <alignment vertical="center" wrapText="1"/>
    </xf>
    <xf numFmtId="165" fontId="11" fillId="26" borderId="0" xfId="0" applyNumberFormat="1" applyFont="1" applyFill="1" applyAlignment="1">
      <alignment horizontal="center" vertical="center" wrapText="1"/>
    </xf>
    <xf numFmtId="0" fontId="20" fillId="26" borderId="5" xfId="0" applyNumberFormat="1" applyFont="1" applyFill="1" applyBorder="1" applyAlignment="1">
      <alignment horizontal="left" vertical="center" wrapText="1"/>
    </xf>
    <xf numFmtId="49" fontId="26" fillId="26" borderId="5" xfId="0" applyNumberFormat="1" applyFont="1" applyFill="1" applyBorder="1" applyAlignment="1">
      <alignment vertical="center" wrapText="1"/>
    </xf>
    <xf numFmtId="49" fontId="20" fillId="26" borderId="0" xfId="0" applyNumberFormat="1" applyFont="1" applyFill="1" applyAlignment="1">
      <alignment vertical="center" wrapText="1"/>
    </xf>
    <xf numFmtId="0" fontId="20" fillId="0" borderId="5" xfId="0" applyFont="1" applyBorder="1" applyAlignment="1">
      <alignment horizontal="left" vertical="center" wrapText="1"/>
    </xf>
    <xf numFmtId="49" fontId="20" fillId="0" borderId="5" xfId="0" applyNumberFormat="1" applyFont="1" applyFill="1" applyBorder="1" applyAlignment="1">
      <alignment vertical="center"/>
    </xf>
    <xf numFmtId="164" fontId="20" fillId="26" borderId="5" xfId="0" applyNumberFormat="1" applyFont="1" applyFill="1" applyBorder="1" applyAlignment="1">
      <alignment horizontal="right" vertical="center" wrapText="1"/>
    </xf>
    <xf numFmtId="0" fontId="29" fillId="0" borderId="0" xfId="0" applyFont="1" applyAlignment="1">
      <alignment vertical="center"/>
    </xf>
    <xf numFmtId="0" fontId="30" fillId="0" borderId="0" xfId="0" applyFont="1"/>
    <xf numFmtId="0" fontId="30" fillId="0" borderId="0" xfId="0" applyFont="1" applyAlignment="1">
      <alignment vertical="center"/>
    </xf>
    <xf numFmtId="4" fontId="31" fillId="0" borderId="0" xfId="0" applyNumberFormat="1" applyFont="1"/>
    <xf numFmtId="4" fontId="20" fillId="0" borderId="0" xfId="0" applyNumberFormat="1" applyFont="1" applyAlignment="1">
      <alignment vertical="center"/>
    </xf>
    <xf numFmtId="0" fontId="31" fillId="0" borderId="0" xfId="0" applyFont="1"/>
    <xf numFmtId="0" fontId="29" fillId="26" borderId="0" xfId="0" applyFont="1" applyFill="1" applyAlignment="1">
      <alignment vertical="center"/>
    </xf>
    <xf numFmtId="0" fontId="29" fillId="25" borderId="0" xfId="0" applyFont="1" applyFill="1" applyAlignment="1">
      <alignment vertical="center"/>
    </xf>
    <xf numFmtId="0" fontId="29" fillId="0" borderId="0" xfId="0" applyFont="1"/>
    <xf numFmtId="0" fontId="29" fillId="26" borderId="0" xfId="0" applyFont="1" applyFill="1"/>
    <xf numFmtId="4" fontId="29" fillId="0" borderId="0" xfId="0" applyNumberFormat="1" applyFont="1"/>
    <xf numFmtId="49" fontId="21" fillId="0" borderId="0" xfId="0" applyNumberFormat="1" applyFont="1" applyFill="1" applyBorder="1" applyAlignment="1">
      <alignment horizontal="center" vertical="center" wrapText="1"/>
    </xf>
    <xf numFmtId="49" fontId="25" fillId="0" borderId="11" xfId="0" applyNumberFormat="1" applyFont="1" applyBorder="1" applyAlignment="1">
      <alignment horizontal="center" vertical="center" wrapText="1"/>
    </xf>
  </cellXfs>
  <cellStyles count="42">
    <cellStyle name="20% - Colore 1 2" xfId="7"/>
    <cellStyle name="20% - Colore 2 2" xfId="8"/>
    <cellStyle name="20% - Colore 3 2" xfId="9"/>
    <cellStyle name="20% - Colore 4 2" xfId="10"/>
    <cellStyle name="20% - Colore 5" xfId="6" builtinId="46" customBuiltin="1"/>
    <cellStyle name="20% - Colore 6 2" xfId="11"/>
    <cellStyle name="40% - Colore 1 2" xfId="12"/>
    <cellStyle name="40% - Colore 2" xfId="4" builtinId="35" customBuiltin="1"/>
    <cellStyle name="40% - Colore 3 2" xfId="13"/>
    <cellStyle name="40% - Colore 4 2" xfId="14"/>
    <cellStyle name="40% - Colore 5 2" xfId="15"/>
    <cellStyle name="40% - Colore 6 2" xfId="16"/>
    <cellStyle name="60% - Colore 1 2" xfId="17"/>
    <cellStyle name="60% - Colore 2 2" xfId="18"/>
    <cellStyle name="60% - Colore 3 2" xfId="19"/>
    <cellStyle name="60% - Colore 4 2" xfId="20"/>
    <cellStyle name="60% - Colore 5 2" xfId="21"/>
    <cellStyle name="60% - Colore 6 2" xfId="22"/>
    <cellStyle name="Calcolo 2" xfId="23"/>
    <cellStyle name="Cella collegata 2" xfId="24"/>
    <cellStyle name="Cella da controllare" xfId="1" builtinId="23" customBuiltin="1"/>
    <cellStyle name="Colore 1 2" xfId="25"/>
    <cellStyle name="Colore 2 2" xfId="26"/>
    <cellStyle name="Colore 3 2" xfId="27"/>
    <cellStyle name="Colore 4 2" xfId="28"/>
    <cellStyle name="Colore 5" xfId="5" builtinId="45" customBuiltin="1"/>
    <cellStyle name="Colore 6 2" xfId="29"/>
    <cellStyle name="Input 2" xfId="30"/>
    <cellStyle name="Neutrale 2" xfId="31"/>
    <cellStyle name="Normale" xfId="0" builtinId="0"/>
    <cellStyle name="Nota 2" xfId="32"/>
    <cellStyle name="Output 2" xfId="33"/>
    <cellStyle name="Testo avviso" xfId="2" builtinId="11" customBuiltin="1"/>
    <cellStyle name="Testo descrittivo" xfId="3" builtinId="53" customBuiltin="1"/>
    <cellStyle name="Titolo 1 2" xfId="35"/>
    <cellStyle name="Titolo 2 2" xfId="36"/>
    <cellStyle name="Titolo 3 2" xfId="37"/>
    <cellStyle name="Titolo 4 2" xfId="38"/>
    <cellStyle name="Titolo 5" xfId="34"/>
    <cellStyle name="Totale 2" xfId="39"/>
    <cellStyle name="Valore non valido 2" xfId="40"/>
    <cellStyle name="Valore valido 2" xfId="4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Z275"/>
  <sheetViews>
    <sheetView tabSelected="1" topLeftCell="A86" zoomScale="80" zoomScaleNormal="80" workbookViewId="0">
      <selection activeCell="E83" sqref="E83"/>
    </sheetView>
  </sheetViews>
  <sheetFormatPr defaultColWidth="33.5703125" defaultRowHeight="15" x14ac:dyDescent="0.25"/>
  <cols>
    <col min="1" max="1" width="12.28515625" style="51" customWidth="1"/>
    <col min="2" max="2" width="14.5703125" style="32" customWidth="1"/>
    <col min="3" max="3" width="13.140625" style="2" customWidth="1"/>
    <col min="4" max="4" width="32.7109375" style="2" bestFit="1" customWidth="1"/>
    <col min="5" max="5" width="22" style="2" customWidth="1"/>
    <col min="6" max="6" width="40.140625" style="9" customWidth="1"/>
    <col min="7" max="7" width="38.42578125" style="8" customWidth="1"/>
    <col min="8" max="8" width="13.5703125" style="40" customWidth="1"/>
    <col min="9" max="9" width="10.28515625" style="28" customWidth="1"/>
    <col min="10" max="10" width="10.28515625" style="48" customWidth="1"/>
    <col min="11" max="11" width="12.85546875" style="44" customWidth="1"/>
    <col min="14" max="14" width="11.7109375" style="1" customWidth="1"/>
    <col min="15" max="16384" width="33.5703125" style="1"/>
  </cols>
  <sheetData>
    <row r="1" spans="1:14" s="55" customFormat="1" ht="38.25" customHeight="1" x14ac:dyDescent="0.25">
      <c r="A1" s="66" t="s">
        <v>98</v>
      </c>
      <c r="B1" s="66"/>
      <c r="C1" s="66"/>
      <c r="D1" s="66"/>
      <c r="E1" s="66"/>
      <c r="F1" s="66"/>
      <c r="G1" s="66"/>
      <c r="H1" s="66"/>
      <c r="I1" s="66"/>
      <c r="J1" s="66"/>
      <c r="K1" s="66"/>
    </row>
    <row r="2" spans="1:14" s="55" customFormat="1" ht="82.5" customHeight="1" x14ac:dyDescent="0.25">
      <c r="A2" s="67" t="s">
        <v>342</v>
      </c>
      <c r="B2" s="67"/>
      <c r="C2" s="67"/>
      <c r="D2" s="67"/>
      <c r="E2" s="67"/>
      <c r="F2" s="67"/>
      <c r="G2" s="67"/>
      <c r="H2" s="67"/>
      <c r="I2" s="67"/>
      <c r="J2" s="67"/>
      <c r="K2" s="67"/>
    </row>
    <row r="3" spans="1:14" s="57" customFormat="1" ht="36" x14ac:dyDescent="0.2">
      <c r="A3" s="50" t="s">
        <v>63</v>
      </c>
      <c r="B3" s="29" t="s">
        <v>112</v>
      </c>
      <c r="C3" s="30" t="s">
        <v>113</v>
      </c>
      <c r="D3" s="30" t="s">
        <v>64</v>
      </c>
      <c r="E3" s="31" t="s">
        <v>97</v>
      </c>
      <c r="F3" s="30" t="s">
        <v>114</v>
      </c>
      <c r="G3" s="30" t="s">
        <v>2</v>
      </c>
      <c r="H3" s="39" t="s">
        <v>115</v>
      </c>
      <c r="I3" s="27" t="s">
        <v>118</v>
      </c>
      <c r="J3" s="45" t="s">
        <v>119</v>
      </c>
      <c r="K3" s="41" t="s">
        <v>189</v>
      </c>
      <c r="L3" s="56"/>
      <c r="M3" s="56"/>
    </row>
    <row r="4" spans="1:14" s="17" customFormat="1" ht="48" x14ac:dyDescent="0.2">
      <c r="A4" s="33" t="s">
        <v>38</v>
      </c>
      <c r="B4" s="16" t="s">
        <v>117</v>
      </c>
      <c r="C4" s="16" t="s">
        <v>116</v>
      </c>
      <c r="D4" s="3" t="s">
        <v>61</v>
      </c>
      <c r="E4" s="4" t="s">
        <v>58</v>
      </c>
      <c r="F4" s="5" t="s">
        <v>88</v>
      </c>
      <c r="G4" s="5" t="s">
        <v>88</v>
      </c>
      <c r="H4" s="37">
        <v>98</v>
      </c>
      <c r="I4" s="23">
        <v>42005</v>
      </c>
      <c r="J4" s="38">
        <v>42095</v>
      </c>
      <c r="K4" s="37">
        <v>98</v>
      </c>
      <c r="N4" s="58"/>
    </row>
    <row r="5" spans="1:14" s="17" customFormat="1" ht="36" x14ac:dyDescent="0.25">
      <c r="A5" s="33" t="s">
        <v>102</v>
      </c>
      <c r="B5" s="16" t="s">
        <v>117</v>
      </c>
      <c r="C5" s="16" t="s">
        <v>116</v>
      </c>
      <c r="D5" s="14" t="s">
        <v>321</v>
      </c>
      <c r="E5" s="11" t="s">
        <v>58</v>
      </c>
      <c r="F5" s="15" t="s">
        <v>103</v>
      </c>
      <c r="G5" s="15" t="s">
        <v>103</v>
      </c>
      <c r="H5" s="37">
        <v>108.3</v>
      </c>
      <c r="I5" s="10">
        <v>42005</v>
      </c>
      <c r="J5" s="46">
        <v>42369</v>
      </c>
      <c r="K5" s="37">
        <v>108.3</v>
      </c>
    </row>
    <row r="6" spans="1:14" s="17" customFormat="1" ht="36" x14ac:dyDescent="0.25">
      <c r="A6" s="33" t="s">
        <v>99</v>
      </c>
      <c r="B6" s="16" t="s">
        <v>117</v>
      </c>
      <c r="C6" s="16" t="s">
        <v>116</v>
      </c>
      <c r="D6" s="14" t="s">
        <v>100</v>
      </c>
      <c r="E6" s="11" t="s">
        <v>58</v>
      </c>
      <c r="F6" s="15" t="s">
        <v>101</v>
      </c>
      <c r="G6" s="15" t="s">
        <v>101</v>
      </c>
      <c r="H6" s="37">
        <v>183.44</v>
      </c>
      <c r="I6" s="10">
        <v>42005</v>
      </c>
      <c r="J6" s="46">
        <v>42369</v>
      </c>
      <c r="K6" s="37">
        <v>183.44</v>
      </c>
    </row>
    <row r="7" spans="1:14" s="17" customFormat="1" ht="36" x14ac:dyDescent="0.25">
      <c r="A7" s="33" t="s">
        <v>9</v>
      </c>
      <c r="B7" s="16" t="s">
        <v>117</v>
      </c>
      <c r="C7" s="16" t="s">
        <v>116</v>
      </c>
      <c r="D7" s="3" t="s">
        <v>10</v>
      </c>
      <c r="E7" s="4" t="s">
        <v>58</v>
      </c>
      <c r="F7" s="5" t="s">
        <v>69</v>
      </c>
      <c r="G7" s="5" t="s">
        <v>69</v>
      </c>
      <c r="H7" s="37">
        <v>369.5</v>
      </c>
      <c r="I7" s="23">
        <v>42005</v>
      </c>
      <c r="J7" s="38">
        <v>42369</v>
      </c>
      <c r="K7" s="37">
        <v>369.5</v>
      </c>
    </row>
    <row r="8" spans="1:14" s="17" customFormat="1" ht="48" x14ac:dyDescent="0.25">
      <c r="A8" s="33" t="s">
        <v>104</v>
      </c>
      <c r="B8" s="16" t="s">
        <v>117</v>
      </c>
      <c r="C8" s="16" t="s">
        <v>116</v>
      </c>
      <c r="D8" s="14" t="s">
        <v>105</v>
      </c>
      <c r="E8" s="11" t="s">
        <v>58</v>
      </c>
      <c r="F8" s="15" t="s">
        <v>106</v>
      </c>
      <c r="G8" s="15" t="s">
        <v>106</v>
      </c>
      <c r="H8" s="37">
        <v>500</v>
      </c>
      <c r="I8" s="10">
        <v>42005</v>
      </c>
      <c r="J8" s="46">
        <v>42369</v>
      </c>
      <c r="K8" s="37">
        <v>0</v>
      </c>
    </row>
    <row r="9" spans="1:14" s="17" customFormat="1" ht="36" x14ac:dyDescent="0.25">
      <c r="A9" s="33" t="s">
        <v>128</v>
      </c>
      <c r="B9" s="16" t="s">
        <v>117</v>
      </c>
      <c r="C9" s="16" t="s">
        <v>116</v>
      </c>
      <c r="D9" s="14" t="s">
        <v>107</v>
      </c>
      <c r="E9" s="11" t="s">
        <v>58</v>
      </c>
      <c r="F9" s="15" t="s">
        <v>108</v>
      </c>
      <c r="G9" s="15" t="s">
        <v>108</v>
      </c>
      <c r="H9" s="37">
        <v>955.67</v>
      </c>
      <c r="I9" s="10">
        <v>42005</v>
      </c>
      <c r="J9" s="46">
        <v>42369</v>
      </c>
      <c r="K9" s="37">
        <v>955.67</v>
      </c>
    </row>
    <row r="10" spans="1:14" s="17" customFormat="1" ht="48" x14ac:dyDescent="0.2">
      <c r="A10" s="33" t="s">
        <v>40</v>
      </c>
      <c r="B10" s="16" t="s">
        <v>117</v>
      </c>
      <c r="C10" s="16" t="s">
        <v>116</v>
      </c>
      <c r="D10" s="3" t="s">
        <v>41</v>
      </c>
      <c r="E10" s="4" t="s">
        <v>58</v>
      </c>
      <c r="F10" s="5" t="s">
        <v>75</v>
      </c>
      <c r="G10" s="5" t="s">
        <v>75</v>
      </c>
      <c r="H10" s="37">
        <v>10600</v>
      </c>
      <c r="I10" s="23">
        <v>42005</v>
      </c>
      <c r="J10" s="38">
        <v>42369</v>
      </c>
      <c r="K10" s="37">
        <v>12979.46</v>
      </c>
      <c r="L10" s="59"/>
      <c r="N10" s="60"/>
    </row>
    <row r="11" spans="1:14" s="17" customFormat="1" ht="60" x14ac:dyDescent="0.25">
      <c r="A11" s="33" t="s">
        <v>11</v>
      </c>
      <c r="B11" s="16" t="s">
        <v>117</v>
      </c>
      <c r="C11" s="16" t="s">
        <v>116</v>
      </c>
      <c r="D11" s="3" t="s">
        <v>120</v>
      </c>
      <c r="E11" s="4" t="s">
        <v>58</v>
      </c>
      <c r="F11" s="6" t="s">
        <v>66</v>
      </c>
      <c r="G11" s="6" t="s">
        <v>66</v>
      </c>
      <c r="H11" s="37">
        <v>19269.84</v>
      </c>
      <c r="I11" s="23">
        <v>42005</v>
      </c>
      <c r="J11" s="38">
        <v>42369</v>
      </c>
      <c r="K11" s="37">
        <v>14046.2</v>
      </c>
      <c r="M11" s="59"/>
    </row>
    <row r="12" spans="1:14" s="17" customFormat="1" ht="60" x14ac:dyDescent="0.25">
      <c r="A12" s="33" t="s">
        <v>4</v>
      </c>
      <c r="B12" s="16" t="s">
        <v>117</v>
      </c>
      <c r="C12" s="16" t="s">
        <v>116</v>
      </c>
      <c r="D12" s="3" t="s">
        <v>3</v>
      </c>
      <c r="E12" s="4" t="s">
        <v>58</v>
      </c>
      <c r="F12" s="5" t="s">
        <v>67</v>
      </c>
      <c r="G12" s="5" t="s">
        <v>67</v>
      </c>
      <c r="H12" s="37">
        <v>38059.519999999997</v>
      </c>
      <c r="I12" s="23">
        <v>42005</v>
      </c>
      <c r="J12" s="38">
        <v>42369</v>
      </c>
      <c r="K12" s="37">
        <v>32899.51</v>
      </c>
    </row>
    <row r="13" spans="1:14" s="17" customFormat="1" ht="36" x14ac:dyDescent="0.25">
      <c r="A13" s="33" t="s">
        <v>7</v>
      </c>
      <c r="B13" s="16" t="s">
        <v>117</v>
      </c>
      <c r="C13" s="16" t="s">
        <v>116</v>
      </c>
      <c r="D13" s="3" t="s">
        <v>8</v>
      </c>
      <c r="E13" s="4" t="s">
        <v>58</v>
      </c>
      <c r="F13" s="6" t="s">
        <v>66</v>
      </c>
      <c r="G13" s="6" t="s">
        <v>66</v>
      </c>
      <c r="H13" s="37">
        <v>4766.75</v>
      </c>
      <c r="I13" s="10">
        <v>42019</v>
      </c>
      <c r="J13" s="46">
        <v>42063</v>
      </c>
      <c r="K13" s="37">
        <v>4766.75</v>
      </c>
    </row>
    <row r="14" spans="1:14" s="17" customFormat="1" ht="36" x14ac:dyDescent="0.2">
      <c r="A14" s="33" t="s">
        <v>5</v>
      </c>
      <c r="B14" s="16" t="s">
        <v>117</v>
      </c>
      <c r="C14" s="16" t="s">
        <v>116</v>
      </c>
      <c r="D14" s="3" t="s">
        <v>6</v>
      </c>
      <c r="E14" s="4" t="s">
        <v>58</v>
      </c>
      <c r="F14" s="5" t="s">
        <v>68</v>
      </c>
      <c r="G14" s="5" t="s">
        <v>68</v>
      </c>
      <c r="H14" s="37">
        <v>18000</v>
      </c>
      <c r="I14" s="23">
        <v>42025</v>
      </c>
      <c r="J14" s="38">
        <v>42389</v>
      </c>
      <c r="K14" s="37">
        <v>7771.43</v>
      </c>
      <c r="M14" s="13"/>
    </row>
    <row r="15" spans="1:14" s="17" customFormat="1" ht="48" x14ac:dyDescent="0.25">
      <c r="A15" s="33" t="s">
        <v>14</v>
      </c>
      <c r="B15" s="16" t="s">
        <v>117</v>
      </c>
      <c r="C15" s="16" t="s">
        <v>116</v>
      </c>
      <c r="D15" s="3" t="s">
        <v>15</v>
      </c>
      <c r="E15" s="4" t="s">
        <v>62</v>
      </c>
      <c r="F15" s="5" t="s">
        <v>70</v>
      </c>
      <c r="G15" s="5" t="s">
        <v>70</v>
      </c>
      <c r="H15" s="37">
        <v>25790</v>
      </c>
      <c r="I15" s="10">
        <v>42026</v>
      </c>
      <c r="J15" s="46">
        <v>42026</v>
      </c>
      <c r="K15" s="37">
        <v>25790</v>
      </c>
    </row>
    <row r="16" spans="1:14" s="17" customFormat="1" ht="36" x14ac:dyDescent="0.25">
      <c r="A16" s="33" t="s">
        <v>109</v>
      </c>
      <c r="B16" s="16" t="s">
        <v>117</v>
      </c>
      <c r="C16" s="16" t="s">
        <v>116</v>
      </c>
      <c r="D16" s="14" t="s">
        <v>110</v>
      </c>
      <c r="E16" s="11" t="s">
        <v>58</v>
      </c>
      <c r="F16" s="15" t="s">
        <v>111</v>
      </c>
      <c r="G16" s="15" t="s">
        <v>111</v>
      </c>
      <c r="H16" s="37">
        <v>7004.87</v>
      </c>
      <c r="I16" s="10">
        <v>42027</v>
      </c>
      <c r="J16" s="46">
        <v>42391</v>
      </c>
      <c r="K16" s="37">
        <v>7004.87</v>
      </c>
    </row>
    <row r="17" spans="1:11" s="17" customFormat="1" ht="72" x14ac:dyDescent="0.25">
      <c r="A17" s="33" t="s">
        <v>21</v>
      </c>
      <c r="B17" s="16" t="s">
        <v>117</v>
      </c>
      <c r="C17" s="16" t="s">
        <v>116</v>
      </c>
      <c r="D17" s="3" t="s">
        <v>22</v>
      </c>
      <c r="E17" s="4" t="s">
        <v>57</v>
      </c>
      <c r="F17" s="7" t="s">
        <v>89</v>
      </c>
      <c r="G17" s="5" t="s">
        <v>87</v>
      </c>
      <c r="H17" s="37">
        <v>10500</v>
      </c>
      <c r="I17" s="23">
        <v>42045</v>
      </c>
      <c r="J17" s="38">
        <v>43140</v>
      </c>
      <c r="K17" s="37">
        <v>2160.88</v>
      </c>
    </row>
    <row r="18" spans="1:11" s="17" customFormat="1" ht="72" x14ac:dyDescent="0.25">
      <c r="A18" s="33" t="s">
        <v>20</v>
      </c>
      <c r="B18" s="16" t="s">
        <v>117</v>
      </c>
      <c r="C18" s="16" t="s">
        <v>116</v>
      </c>
      <c r="D18" s="3" t="s">
        <v>19</v>
      </c>
      <c r="E18" s="4" t="s">
        <v>62</v>
      </c>
      <c r="F18" s="5" t="s">
        <v>70</v>
      </c>
      <c r="G18" s="5" t="s">
        <v>70</v>
      </c>
      <c r="H18" s="37">
        <v>1091.26</v>
      </c>
      <c r="I18" s="10">
        <v>42046</v>
      </c>
      <c r="J18" s="46">
        <v>42046</v>
      </c>
      <c r="K18" s="37">
        <v>1091.26</v>
      </c>
    </row>
    <row r="19" spans="1:11" s="17" customFormat="1" ht="60" x14ac:dyDescent="0.25">
      <c r="A19" s="33" t="s">
        <v>18</v>
      </c>
      <c r="B19" s="16" t="s">
        <v>117</v>
      </c>
      <c r="C19" s="16" t="s">
        <v>116</v>
      </c>
      <c r="D19" s="3" t="s">
        <v>123</v>
      </c>
      <c r="E19" s="4" t="s">
        <v>58</v>
      </c>
      <c r="F19" s="5" t="s">
        <v>73</v>
      </c>
      <c r="G19" s="5" t="s">
        <v>73</v>
      </c>
      <c r="H19" s="37">
        <v>1458</v>
      </c>
      <c r="I19" s="10">
        <v>42047</v>
      </c>
      <c r="J19" s="46">
        <v>42047</v>
      </c>
      <c r="K19" s="37">
        <v>1458</v>
      </c>
    </row>
    <row r="20" spans="1:11" s="17" customFormat="1" ht="288" x14ac:dyDescent="0.25">
      <c r="A20" s="33" t="s">
        <v>36</v>
      </c>
      <c r="B20" s="16" t="s">
        <v>117</v>
      </c>
      <c r="C20" s="16" t="s">
        <v>116</v>
      </c>
      <c r="D20" s="3" t="s">
        <v>125</v>
      </c>
      <c r="E20" s="4" t="s">
        <v>57</v>
      </c>
      <c r="F20" s="7" t="s">
        <v>95</v>
      </c>
      <c r="G20" s="5" t="s">
        <v>70</v>
      </c>
      <c r="H20" s="37">
        <v>47150.39</v>
      </c>
      <c r="I20" s="23">
        <v>42047</v>
      </c>
      <c r="J20" s="38">
        <v>42047</v>
      </c>
      <c r="K20" s="37">
        <v>47150.39</v>
      </c>
    </row>
    <row r="21" spans="1:11" s="17" customFormat="1" ht="36" x14ac:dyDescent="0.25">
      <c r="A21" s="33" t="s">
        <v>16</v>
      </c>
      <c r="B21" s="16" t="s">
        <v>117</v>
      </c>
      <c r="C21" s="16" t="s">
        <v>116</v>
      </c>
      <c r="D21" s="3" t="s">
        <v>17</v>
      </c>
      <c r="E21" s="4" t="s">
        <v>58</v>
      </c>
      <c r="F21" s="6" t="s">
        <v>72</v>
      </c>
      <c r="G21" s="6" t="s">
        <v>72</v>
      </c>
      <c r="H21" s="37">
        <v>720</v>
      </c>
      <c r="I21" s="10">
        <v>42049</v>
      </c>
      <c r="J21" s="46">
        <v>42413</v>
      </c>
      <c r="K21" s="37">
        <v>720</v>
      </c>
    </row>
    <row r="22" spans="1:11" s="17" customFormat="1" ht="48" x14ac:dyDescent="0.25">
      <c r="A22" s="33" t="s">
        <v>25</v>
      </c>
      <c r="B22" s="16" t="s">
        <v>117</v>
      </c>
      <c r="C22" s="16" t="s">
        <v>116</v>
      </c>
      <c r="D22" s="3" t="s">
        <v>26</v>
      </c>
      <c r="E22" s="4" t="s">
        <v>62</v>
      </c>
      <c r="F22" s="5" t="s">
        <v>76</v>
      </c>
      <c r="G22" s="5" t="s">
        <v>76</v>
      </c>
      <c r="H22" s="37">
        <v>10363.450000000001</v>
      </c>
      <c r="I22" s="10">
        <v>42058</v>
      </c>
      <c r="J22" s="46">
        <v>42058</v>
      </c>
      <c r="K22" s="37">
        <v>10363.450000000001</v>
      </c>
    </row>
    <row r="23" spans="1:11" s="17" customFormat="1" ht="60" x14ac:dyDescent="0.25">
      <c r="A23" s="33" t="s">
        <v>27</v>
      </c>
      <c r="B23" s="16" t="s">
        <v>117</v>
      </c>
      <c r="C23" s="16" t="s">
        <v>116</v>
      </c>
      <c r="D23" s="3" t="s">
        <v>28</v>
      </c>
      <c r="E23" s="4" t="s">
        <v>58</v>
      </c>
      <c r="F23" s="5" t="s">
        <v>78</v>
      </c>
      <c r="G23" s="5" t="s">
        <v>78</v>
      </c>
      <c r="H23" s="37">
        <v>597.5</v>
      </c>
      <c r="I23" s="23">
        <v>42068</v>
      </c>
      <c r="J23" s="38">
        <v>42078</v>
      </c>
      <c r="K23" s="37">
        <v>597.5</v>
      </c>
    </row>
    <row r="24" spans="1:11" s="17" customFormat="1" ht="36" x14ac:dyDescent="0.25">
      <c r="A24" s="33"/>
      <c r="B24" s="16" t="s">
        <v>117</v>
      </c>
      <c r="C24" s="16" t="s">
        <v>116</v>
      </c>
      <c r="D24" s="3" t="s">
        <v>37</v>
      </c>
      <c r="E24" s="4" t="s">
        <v>58</v>
      </c>
      <c r="F24" s="5" t="s">
        <v>77</v>
      </c>
      <c r="G24" s="5" t="s">
        <v>77</v>
      </c>
      <c r="H24" s="37">
        <v>258.32</v>
      </c>
      <c r="I24" s="23">
        <v>42068</v>
      </c>
      <c r="J24" s="38">
        <v>42433</v>
      </c>
      <c r="K24" s="37">
        <v>258.32</v>
      </c>
    </row>
    <row r="25" spans="1:11" s="17" customFormat="1" ht="48" x14ac:dyDescent="0.25">
      <c r="A25" s="33" t="s">
        <v>29</v>
      </c>
      <c r="B25" s="16" t="s">
        <v>117</v>
      </c>
      <c r="C25" s="16" t="s">
        <v>116</v>
      </c>
      <c r="D25" s="3" t="s">
        <v>180</v>
      </c>
      <c r="E25" s="4" t="s">
        <v>58</v>
      </c>
      <c r="F25" s="5" t="s">
        <v>90</v>
      </c>
      <c r="G25" s="5" t="s">
        <v>90</v>
      </c>
      <c r="H25" s="37">
        <v>400</v>
      </c>
      <c r="I25" s="23">
        <v>42073</v>
      </c>
      <c r="J25" s="38">
        <v>42163</v>
      </c>
      <c r="K25" s="37">
        <v>400</v>
      </c>
    </row>
    <row r="26" spans="1:11" s="17" customFormat="1" ht="60" x14ac:dyDescent="0.25">
      <c r="A26" s="33" t="s">
        <v>39</v>
      </c>
      <c r="B26" s="16" t="s">
        <v>117</v>
      </c>
      <c r="C26" s="16" t="s">
        <v>116</v>
      </c>
      <c r="D26" s="3" t="s">
        <v>121</v>
      </c>
      <c r="E26" s="4" t="s">
        <v>58</v>
      </c>
      <c r="F26" s="5" t="s">
        <v>81</v>
      </c>
      <c r="G26" s="5" t="s">
        <v>81</v>
      </c>
      <c r="H26" s="37" t="s">
        <v>122</v>
      </c>
      <c r="I26" s="23">
        <v>42076</v>
      </c>
      <c r="J26" s="38">
        <v>42308</v>
      </c>
      <c r="K26" s="37">
        <v>0</v>
      </c>
    </row>
    <row r="27" spans="1:11" s="17" customFormat="1" ht="48" x14ac:dyDescent="0.25">
      <c r="A27" s="33" t="s">
        <v>30</v>
      </c>
      <c r="B27" s="16" t="s">
        <v>117</v>
      </c>
      <c r="C27" s="16" t="s">
        <v>116</v>
      </c>
      <c r="D27" s="3" t="s">
        <v>31</v>
      </c>
      <c r="E27" s="4" t="s">
        <v>58</v>
      </c>
      <c r="F27" s="5" t="s">
        <v>91</v>
      </c>
      <c r="G27" s="5" t="s">
        <v>91</v>
      </c>
      <c r="H27" s="37">
        <v>1000</v>
      </c>
      <c r="I27" s="23">
        <v>42078</v>
      </c>
      <c r="J27" s="38">
        <v>42262</v>
      </c>
      <c r="K27" s="37">
        <v>246.56</v>
      </c>
    </row>
    <row r="28" spans="1:11" s="17" customFormat="1" ht="36" x14ac:dyDescent="0.25">
      <c r="A28" s="33" t="s">
        <v>32</v>
      </c>
      <c r="B28" s="16" t="s">
        <v>117</v>
      </c>
      <c r="C28" s="16" t="s">
        <v>116</v>
      </c>
      <c r="D28" s="3" t="s">
        <v>33</v>
      </c>
      <c r="E28" s="4" t="s">
        <v>58</v>
      </c>
      <c r="F28" s="5" t="s">
        <v>82</v>
      </c>
      <c r="G28" s="5" t="s">
        <v>82</v>
      </c>
      <c r="H28" s="37">
        <v>894.4</v>
      </c>
      <c r="I28" s="23">
        <v>42083</v>
      </c>
      <c r="J28" s="38">
        <v>42094</v>
      </c>
      <c r="K28" s="37">
        <v>894.4</v>
      </c>
    </row>
    <row r="29" spans="1:11" s="17" customFormat="1" ht="36" x14ac:dyDescent="0.25">
      <c r="A29" s="33" t="s">
        <v>34</v>
      </c>
      <c r="B29" s="16" t="s">
        <v>117</v>
      </c>
      <c r="C29" s="16" t="s">
        <v>116</v>
      </c>
      <c r="D29" s="3" t="s">
        <v>35</v>
      </c>
      <c r="E29" s="4" t="s">
        <v>58</v>
      </c>
      <c r="F29" s="5" t="s">
        <v>92</v>
      </c>
      <c r="G29" s="5" t="s">
        <v>92</v>
      </c>
      <c r="H29" s="37">
        <v>700</v>
      </c>
      <c r="I29" s="23">
        <v>42087</v>
      </c>
      <c r="J29" s="38">
        <v>42087</v>
      </c>
      <c r="K29" s="37">
        <v>700</v>
      </c>
    </row>
    <row r="30" spans="1:11" s="17" customFormat="1" ht="72" x14ac:dyDescent="0.25">
      <c r="A30" s="33" t="s">
        <v>44</v>
      </c>
      <c r="B30" s="16" t="s">
        <v>117</v>
      </c>
      <c r="C30" s="16" t="s">
        <v>116</v>
      </c>
      <c r="D30" s="3" t="s">
        <v>181</v>
      </c>
      <c r="E30" s="4" t="s">
        <v>58</v>
      </c>
      <c r="F30" s="5" t="s">
        <v>96</v>
      </c>
      <c r="G30" s="5" t="s">
        <v>96</v>
      </c>
      <c r="H30" s="37">
        <v>522.70000000000005</v>
      </c>
      <c r="I30" s="23">
        <v>42090</v>
      </c>
      <c r="J30" s="38">
        <v>42090</v>
      </c>
      <c r="K30" s="37">
        <v>522.70000000000005</v>
      </c>
    </row>
    <row r="31" spans="1:11" s="17" customFormat="1" ht="36" x14ac:dyDescent="0.25">
      <c r="A31" s="33" t="s">
        <v>47</v>
      </c>
      <c r="B31" s="16" t="s">
        <v>117</v>
      </c>
      <c r="C31" s="16" t="s">
        <v>116</v>
      </c>
      <c r="D31" s="3" t="s">
        <v>48</v>
      </c>
      <c r="E31" s="4" t="s">
        <v>58</v>
      </c>
      <c r="F31" s="5" t="s">
        <v>79</v>
      </c>
      <c r="G31" s="5" t="s">
        <v>79</v>
      </c>
      <c r="H31" s="37">
        <v>990</v>
      </c>
      <c r="I31" s="23">
        <v>42091</v>
      </c>
      <c r="J31" s="38">
        <v>42457</v>
      </c>
      <c r="K31" s="37">
        <v>990</v>
      </c>
    </row>
    <row r="32" spans="1:11" s="17" customFormat="1" ht="72" x14ac:dyDescent="0.25">
      <c r="A32" s="33" t="s">
        <v>42</v>
      </c>
      <c r="B32" s="16" t="s">
        <v>117</v>
      </c>
      <c r="C32" s="16" t="s">
        <v>116</v>
      </c>
      <c r="D32" s="12" t="s">
        <v>43</v>
      </c>
      <c r="E32" s="11" t="s">
        <v>58</v>
      </c>
      <c r="F32" s="5" t="s">
        <v>93</v>
      </c>
      <c r="G32" s="5" t="s">
        <v>93</v>
      </c>
      <c r="H32" s="37">
        <v>4008.18</v>
      </c>
      <c r="I32" s="23">
        <v>42093</v>
      </c>
      <c r="J32" s="38">
        <v>42440</v>
      </c>
      <c r="K32" s="37">
        <v>4008.18</v>
      </c>
    </row>
    <row r="33" spans="1:78" s="17" customFormat="1" ht="72" x14ac:dyDescent="0.25">
      <c r="A33" s="33" t="s">
        <v>51</v>
      </c>
      <c r="B33" s="16" t="s">
        <v>117</v>
      </c>
      <c r="C33" s="16" t="s">
        <v>116</v>
      </c>
      <c r="D33" s="3" t="s">
        <v>126</v>
      </c>
      <c r="E33" s="11" t="s">
        <v>59</v>
      </c>
      <c r="F33" s="5" t="s">
        <v>80</v>
      </c>
      <c r="G33" s="5" t="s">
        <v>80</v>
      </c>
      <c r="H33" s="37">
        <v>1845</v>
      </c>
      <c r="I33" s="23">
        <v>42095</v>
      </c>
      <c r="J33" s="38">
        <v>42185</v>
      </c>
      <c r="K33" s="37">
        <v>1300.3499999999999</v>
      </c>
    </row>
    <row r="34" spans="1:78" s="17" customFormat="1" ht="72" x14ac:dyDescent="0.25">
      <c r="A34" s="33" t="s">
        <v>1</v>
      </c>
      <c r="B34" s="16" t="s">
        <v>117</v>
      </c>
      <c r="C34" s="16" t="s">
        <v>116</v>
      </c>
      <c r="D34" s="3" t="s">
        <v>127</v>
      </c>
      <c r="E34" s="11" t="s">
        <v>59</v>
      </c>
      <c r="F34" s="5" t="s">
        <v>80</v>
      </c>
      <c r="G34" s="5" t="s">
        <v>80</v>
      </c>
      <c r="H34" s="37">
        <v>7000</v>
      </c>
      <c r="I34" s="23">
        <v>42095</v>
      </c>
      <c r="J34" s="38">
        <v>42185</v>
      </c>
      <c r="K34" s="37">
        <v>2582.08</v>
      </c>
    </row>
    <row r="35" spans="1:78" s="17" customFormat="1" ht="60" x14ac:dyDescent="0.25">
      <c r="A35" s="33" t="s">
        <v>23</v>
      </c>
      <c r="B35" s="16" t="s">
        <v>117</v>
      </c>
      <c r="C35" s="16" t="s">
        <v>116</v>
      </c>
      <c r="D35" s="3" t="s">
        <v>24</v>
      </c>
      <c r="E35" s="4" t="s">
        <v>58</v>
      </c>
      <c r="F35" s="5" t="s">
        <v>74</v>
      </c>
      <c r="G35" s="5" t="s">
        <v>74</v>
      </c>
      <c r="H35" s="37">
        <v>1420</v>
      </c>
      <c r="I35" s="23">
        <v>42095</v>
      </c>
      <c r="J35" s="38">
        <v>42460</v>
      </c>
      <c r="K35" s="37">
        <v>0</v>
      </c>
    </row>
    <row r="36" spans="1:78" s="17" customFormat="1" ht="36" x14ac:dyDescent="0.25">
      <c r="A36" s="33" t="s">
        <v>45</v>
      </c>
      <c r="B36" s="16" t="s">
        <v>117</v>
      </c>
      <c r="C36" s="16" t="s">
        <v>116</v>
      </c>
      <c r="D36" s="3" t="s">
        <v>46</v>
      </c>
      <c r="E36" s="4" t="s">
        <v>58</v>
      </c>
      <c r="F36" s="5" t="s">
        <v>83</v>
      </c>
      <c r="G36" s="5" t="s">
        <v>83</v>
      </c>
      <c r="H36" s="37">
        <v>2000</v>
      </c>
      <c r="I36" s="23">
        <v>42095</v>
      </c>
      <c r="J36" s="38">
        <v>42460</v>
      </c>
      <c r="K36" s="37">
        <v>2000</v>
      </c>
    </row>
    <row r="37" spans="1:78" s="55" customFormat="1" ht="60" x14ac:dyDescent="0.25">
      <c r="A37" s="33" t="s">
        <v>13</v>
      </c>
      <c r="B37" s="16" t="s">
        <v>117</v>
      </c>
      <c r="C37" s="16" t="s">
        <v>116</v>
      </c>
      <c r="D37" s="3" t="s">
        <v>12</v>
      </c>
      <c r="E37" s="4" t="s">
        <v>56</v>
      </c>
      <c r="F37" s="5" t="s">
        <v>71</v>
      </c>
      <c r="G37" s="5" t="s">
        <v>71</v>
      </c>
      <c r="H37" s="37">
        <v>56160</v>
      </c>
      <c r="I37" s="23">
        <v>42095</v>
      </c>
      <c r="J37" s="38">
        <v>43190</v>
      </c>
      <c r="K37" s="37">
        <v>15085.2</v>
      </c>
      <c r="N37" s="17"/>
      <c r="O37" s="17"/>
    </row>
    <row r="38" spans="1:78" s="55" customFormat="1" ht="201.75" customHeight="1" x14ac:dyDescent="0.25">
      <c r="A38" s="33" t="s">
        <v>49</v>
      </c>
      <c r="B38" s="16" t="s">
        <v>117</v>
      </c>
      <c r="C38" s="16" t="s">
        <v>116</v>
      </c>
      <c r="D38" s="3" t="s">
        <v>50</v>
      </c>
      <c r="E38" s="4" t="s">
        <v>65</v>
      </c>
      <c r="F38" s="7" t="s">
        <v>350</v>
      </c>
      <c r="G38" s="5" t="s">
        <v>255</v>
      </c>
      <c r="H38" s="37">
        <v>22000</v>
      </c>
      <c r="I38" s="23">
        <v>42096</v>
      </c>
      <c r="J38" s="38">
        <v>43191</v>
      </c>
      <c r="K38" s="37">
        <v>9019.9699999999993</v>
      </c>
      <c r="L38" s="63"/>
    </row>
    <row r="39" spans="1:78" s="55" customFormat="1" ht="60" x14ac:dyDescent="0.25">
      <c r="A39" s="33" t="s">
        <v>0</v>
      </c>
      <c r="B39" s="16" t="s">
        <v>117</v>
      </c>
      <c r="C39" s="16" t="s">
        <v>116</v>
      </c>
      <c r="D39" s="12" t="s">
        <v>338</v>
      </c>
      <c r="E39" s="4" t="s">
        <v>58</v>
      </c>
      <c r="F39" s="5" t="s">
        <v>85</v>
      </c>
      <c r="G39" s="5" t="s">
        <v>85</v>
      </c>
      <c r="H39" s="37">
        <v>8000</v>
      </c>
      <c r="I39" s="23">
        <v>42101</v>
      </c>
      <c r="J39" s="38">
        <v>42221</v>
      </c>
      <c r="K39" s="37">
        <v>8000</v>
      </c>
      <c r="L39" s="63"/>
    </row>
    <row r="40" spans="1:78" s="55" customFormat="1" ht="60" x14ac:dyDescent="0.25">
      <c r="A40" s="33" t="s">
        <v>53</v>
      </c>
      <c r="B40" s="16" t="s">
        <v>117</v>
      </c>
      <c r="C40" s="16" t="s">
        <v>116</v>
      </c>
      <c r="D40" s="3" t="s">
        <v>124</v>
      </c>
      <c r="E40" s="4" t="s">
        <v>58</v>
      </c>
      <c r="F40" s="5" t="s">
        <v>67</v>
      </c>
      <c r="G40" s="5" t="s">
        <v>67</v>
      </c>
      <c r="H40" s="37">
        <v>15991.08</v>
      </c>
      <c r="I40" s="23">
        <v>42102</v>
      </c>
      <c r="J40" s="38">
        <v>42467</v>
      </c>
      <c r="K40" s="37">
        <v>11791.09</v>
      </c>
      <c r="L40" s="63"/>
    </row>
    <row r="41" spans="1:78" s="55" customFormat="1" ht="60" x14ac:dyDescent="0.25">
      <c r="A41" s="53" t="s">
        <v>339</v>
      </c>
      <c r="B41" s="16" t="s">
        <v>117</v>
      </c>
      <c r="C41" s="16" t="s">
        <v>116</v>
      </c>
      <c r="D41" s="3" t="s">
        <v>340</v>
      </c>
      <c r="E41" s="35" t="s">
        <v>56</v>
      </c>
      <c r="F41" s="20" t="s">
        <v>341</v>
      </c>
      <c r="G41" s="20" t="s">
        <v>341</v>
      </c>
      <c r="H41" s="37">
        <v>300000</v>
      </c>
      <c r="I41" s="10">
        <v>42125</v>
      </c>
      <c r="J41" s="24">
        <v>42124</v>
      </c>
      <c r="K41" s="37">
        <v>236324.82</v>
      </c>
      <c r="L41" s="63"/>
    </row>
    <row r="42" spans="1:78" s="55" customFormat="1" ht="95.25" customHeight="1" x14ac:dyDescent="0.25">
      <c r="A42" s="33" t="s">
        <v>52</v>
      </c>
      <c r="B42" s="16" t="s">
        <v>117</v>
      </c>
      <c r="C42" s="16" t="s">
        <v>116</v>
      </c>
      <c r="D42" s="3" t="s">
        <v>60</v>
      </c>
      <c r="E42" s="4" t="s">
        <v>57</v>
      </c>
      <c r="F42" s="7" t="s">
        <v>94</v>
      </c>
      <c r="G42" s="5" t="s">
        <v>86</v>
      </c>
      <c r="H42" s="37">
        <v>3606.56</v>
      </c>
      <c r="I42" s="23">
        <v>42130</v>
      </c>
      <c r="J42" s="38">
        <v>42185</v>
      </c>
      <c r="K42" s="37">
        <v>0</v>
      </c>
      <c r="L42" s="63"/>
    </row>
    <row r="43" spans="1:78" s="62" customFormat="1" ht="60" x14ac:dyDescent="0.25">
      <c r="A43" s="33" t="s">
        <v>55</v>
      </c>
      <c r="B43" s="34" t="s">
        <v>117</v>
      </c>
      <c r="C43" s="34" t="s">
        <v>116</v>
      </c>
      <c r="D43" s="33" t="s">
        <v>54</v>
      </c>
      <c r="E43" s="35" t="s">
        <v>56</v>
      </c>
      <c r="F43" s="36" t="s">
        <v>84</v>
      </c>
      <c r="G43" s="36" t="s">
        <v>84</v>
      </c>
      <c r="H43" s="37">
        <v>5249.2</v>
      </c>
      <c r="I43" s="38">
        <v>42143</v>
      </c>
      <c r="J43" s="38">
        <v>42143</v>
      </c>
      <c r="K43" s="37">
        <v>5249.2</v>
      </c>
      <c r="L43" s="63"/>
      <c r="M43" s="55"/>
      <c r="N43" s="55"/>
      <c r="O43" s="55"/>
      <c r="P43" s="55"/>
      <c r="Q43" s="55"/>
      <c r="R43" s="55"/>
      <c r="S43" s="55"/>
      <c r="T43" s="55"/>
      <c r="U43" s="55"/>
      <c r="V43" s="55"/>
      <c r="W43" s="55"/>
      <c r="X43" s="55"/>
      <c r="Y43" s="55"/>
      <c r="Z43" s="55"/>
      <c r="AA43" s="55"/>
      <c r="AB43" s="55"/>
      <c r="AC43" s="55"/>
      <c r="AD43" s="55"/>
      <c r="AE43" s="55"/>
      <c r="AF43" s="55"/>
      <c r="AG43" s="55"/>
      <c r="AH43" s="55"/>
      <c r="AI43" s="55"/>
      <c r="AJ43" s="55"/>
      <c r="AK43" s="55"/>
      <c r="AL43" s="55"/>
      <c r="AM43" s="55"/>
      <c r="AN43" s="55"/>
      <c r="AO43" s="55"/>
      <c r="AP43" s="55"/>
      <c r="AQ43" s="55"/>
      <c r="AR43" s="55"/>
      <c r="AS43" s="55"/>
      <c r="AT43" s="55"/>
      <c r="AU43" s="55"/>
      <c r="AV43" s="55"/>
      <c r="AW43" s="55"/>
      <c r="AX43" s="55"/>
      <c r="AY43" s="55"/>
      <c r="AZ43" s="55"/>
      <c r="BA43" s="55"/>
      <c r="BB43" s="55"/>
      <c r="BC43" s="55"/>
      <c r="BD43" s="55"/>
      <c r="BE43" s="55"/>
      <c r="BF43" s="55"/>
      <c r="BG43" s="55"/>
      <c r="BH43" s="55"/>
      <c r="BI43" s="55"/>
      <c r="BJ43" s="55"/>
      <c r="BK43" s="55"/>
      <c r="BL43" s="55"/>
      <c r="BM43" s="55"/>
      <c r="BN43" s="55"/>
      <c r="BO43" s="55"/>
      <c r="BP43" s="55"/>
      <c r="BQ43" s="55"/>
      <c r="BR43" s="55"/>
      <c r="BS43" s="55"/>
      <c r="BT43" s="55"/>
      <c r="BU43" s="55"/>
      <c r="BV43" s="55"/>
      <c r="BW43" s="55"/>
      <c r="BX43" s="55"/>
      <c r="BY43" s="55"/>
      <c r="BZ43" s="55"/>
    </row>
    <row r="44" spans="1:78" s="55" customFormat="1" ht="36" x14ac:dyDescent="0.25">
      <c r="A44" s="33" t="s">
        <v>258</v>
      </c>
      <c r="B44" s="16" t="s">
        <v>117</v>
      </c>
      <c r="C44" s="16" t="s">
        <v>116</v>
      </c>
      <c r="D44" s="3" t="s">
        <v>237</v>
      </c>
      <c r="E44" s="4" t="s">
        <v>58</v>
      </c>
      <c r="F44" s="21" t="s">
        <v>255</v>
      </c>
      <c r="G44" s="21" t="s">
        <v>255</v>
      </c>
      <c r="H44" s="37">
        <v>185</v>
      </c>
      <c r="I44" s="23">
        <v>42005</v>
      </c>
      <c r="J44" s="38">
        <v>42369</v>
      </c>
      <c r="K44" s="42">
        <v>0</v>
      </c>
      <c r="L44" s="63"/>
    </row>
    <row r="45" spans="1:78" s="55" customFormat="1" ht="36" x14ac:dyDescent="0.25">
      <c r="A45" s="33" t="s">
        <v>278</v>
      </c>
      <c r="B45" s="16" t="s">
        <v>117</v>
      </c>
      <c r="C45" s="16" t="s">
        <v>116</v>
      </c>
      <c r="D45" s="3" t="s">
        <v>159</v>
      </c>
      <c r="E45" s="4" t="s">
        <v>58</v>
      </c>
      <c r="F45" s="4" t="s">
        <v>213</v>
      </c>
      <c r="G45" s="4" t="s">
        <v>213</v>
      </c>
      <c r="H45" s="37">
        <v>300</v>
      </c>
      <c r="I45" s="24">
        <v>42257</v>
      </c>
      <c r="J45" s="38">
        <v>42622</v>
      </c>
      <c r="K45" s="42">
        <v>0</v>
      </c>
      <c r="L45" s="63"/>
    </row>
    <row r="46" spans="1:78" s="55" customFormat="1" ht="36" x14ac:dyDescent="0.25">
      <c r="A46" s="33" t="s">
        <v>281</v>
      </c>
      <c r="B46" s="16" t="s">
        <v>117</v>
      </c>
      <c r="C46" s="16" t="s">
        <v>116</v>
      </c>
      <c r="D46" s="3" t="s">
        <v>147</v>
      </c>
      <c r="E46" s="4" t="s">
        <v>58</v>
      </c>
      <c r="F46" s="4" t="s">
        <v>213</v>
      </c>
      <c r="G46" s="4" t="s">
        <v>213</v>
      </c>
      <c r="H46" s="37">
        <v>300</v>
      </c>
      <c r="I46" s="24">
        <v>42257</v>
      </c>
      <c r="J46" s="38">
        <v>42622</v>
      </c>
      <c r="K46" s="42">
        <v>57.57</v>
      </c>
      <c r="L46" s="63"/>
    </row>
    <row r="47" spans="1:78" s="55" customFormat="1" ht="36" x14ac:dyDescent="0.25">
      <c r="A47" s="33" t="s">
        <v>280</v>
      </c>
      <c r="B47" s="16" t="s">
        <v>117</v>
      </c>
      <c r="C47" s="16" t="s">
        <v>116</v>
      </c>
      <c r="D47" s="3" t="s">
        <v>160</v>
      </c>
      <c r="E47" s="4" t="s">
        <v>58</v>
      </c>
      <c r="F47" s="4" t="s">
        <v>213</v>
      </c>
      <c r="G47" s="4" t="s">
        <v>213</v>
      </c>
      <c r="H47" s="37">
        <v>300</v>
      </c>
      <c r="I47" s="24">
        <v>42257</v>
      </c>
      <c r="J47" s="38">
        <v>42622</v>
      </c>
      <c r="K47" s="42">
        <v>0</v>
      </c>
    </row>
    <row r="48" spans="1:78" s="55" customFormat="1" ht="36" x14ac:dyDescent="0.25">
      <c r="A48" s="33" t="s">
        <v>279</v>
      </c>
      <c r="B48" s="16" t="s">
        <v>117</v>
      </c>
      <c r="C48" s="16" t="s">
        <v>116</v>
      </c>
      <c r="D48" s="3" t="s">
        <v>148</v>
      </c>
      <c r="E48" s="4" t="s">
        <v>58</v>
      </c>
      <c r="F48" s="4" t="s">
        <v>213</v>
      </c>
      <c r="G48" s="4" t="s">
        <v>213</v>
      </c>
      <c r="H48" s="37">
        <v>300</v>
      </c>
      <c r="I48" s="24">
        <v>42257</v>
      </c>
      <c r="J48" s="38">
        <v>42622</v>
      </c>
      <c r="K48" s="42">
        <v>113</v>
      </c>
    </row>
    <row r="49" spans="1:11" s="55" customFormat="1" ht="36" x14ac:dyDescent="0.25">
      <c r="A49" s="33" t="s">
        <v>259</v>
      </c>
      <c r="B49" s="16" t="s">
        <v>117</v>
      </c>
      <c r="C49" s="16" t="s">
        <v>116</v>
      </c>
      <c r="D49" s="3" t="s">
        <v>238</v>
      </c>
      <c r="E49" s="4" t="s">
        <v>58</v>
      </c>
      <c r="F49" s="21" t="s">
        <v>194</v>
      </c>
      <c r="G49" s="21" t="s">
        <v>194</v>
      </c>
      <c r="H49" s="37">
        <v>215</v>
      </c>
      <c r="I49" s="23">
        <v>42139</v>
      </c>
      <c r="J49" s="38">
        <v>42504</v>
      </c>
      <c r="K49" s="42">
        <v>215</v>
      </c>
    </row>
    <row r="50" spans="1:11" s="55" customFormat="1" ht="101.25" customHeight="1" x14ac:dyDescent="0.25">
      <c r="A50" s="33" t="s">
        <v>263</v>
      </c>
      <c r="B50" s="16" t="s">
        <v>117</v>
      </c>
      <c r="C50" s="16" t="s">
        <v>116</v>
      </c>
      <c r="D50" s="3" t="s">
        <v>217</v>
      </c>
      <c r="E50" s="4" t="s">
        <v>57</v>
      </c>
      <c r="F50" s="52" t="s">
        <v>349</v>
      </c>
      <c r="G50" s="21" t="s">
        <v>265</v>
      </c>
      <c r="H50" s="37">
        <v>10000</v>
      </c>
      <c r="I50" s="23">
        <v>42143</v>
      </c>
      <c r="J50" s="38">
        <v>42873</v>
      </c>
      <c r="K50" s="42">
        <v>2655.24</v>
      </c>
    </row>
    <row r="51" spans="1:11" s="55" customFormat="1" ht="36" x14ac:dyDescent="0.25">
      <c r="A51" s="33" t="s">
        <v>260</v>
      </c>
      <c r="B51" s="16" t="s">
        <v>117</v>
      </c>
      <c r="C51" s="16" t="s">
        <v>116</v>
      </c>
      <c r="D51" s="3" t="s">
        <v>209</v>
      </c>
      <c r="E51" s="4" t="s">
        <v>58</v>
      </c>
      <c r="F51" s="21" t="s">
        <v>194</v>
      </c>
      <c r="G51" s="21" t="s">
        <v>194</v>
      </c>
      <c r="H51" s="37">
        <v>199.99</v>
      </c>
      <c r="I51" s="23">
        <v>42145</v>
      </c>
      <c r="J51" s="38">
        <v>42510</v>
      </c>
      <c r="K51" s="42">
        <v>199.99</v>
      </c>
    </row>
    <row r="52" spans="1:11" s="55" customFormat="1" ht="60" x14ac:dyDescent="0.25">
      <c r="A52" s="33" t="s">
        <v>245</v>
      </c>
      <c r="B52" s="16" t="s">
        <v>117</v>
      </c>
      <c r="C52" s="16" t="s">
        <v>116</v>
      </c>
      <c r="D52" s="3" t="s">
        <v>233</v>
      </c>
      <c r="E52" s="4" t="s">
        <v>58</v>
      </c>
      <c r="F52" s="21" t="s">
        <v>194</v>
      </c>
      <c r="G52" s="21" t="s">
        <v>194</v>
      </c>
      <c r="H52" s="37">
        <v>3550</v>
      </c>
      <c r="I52" s="23">
        <v>42146</v>
      </c>
      <c r="J52" s="38">
        <v>42151</v>
      </c>
      <c r="K52" s="42">
        <v>3550</v>
      </c>
    </row>
    <row r="53" spans="1:11" s="55" customFormat="1" ht="60" x14ac:dyDescent="0.25">
      <c r="A53" s="33" t="s">
        <v>246</v>
      </c>
      <c r="B53" s="16" t="s">
        <v>117</v>
      </c>
      <c r="C53" s="16" t="s">
        <v>116</v>
      </c>
      <c r="D53" s="3" t="s">
        <v>234</v>
      </c>
      <c r="E53" s="4" t="s">
        <v>58</v>
      </c>
      <c r="F53" s="4" t="s">
        <v>250</v>
      </c>
      <c r="G53" s="4" t="s">
        <v>250</v>
      </c>
      <c r="H53" s="37">
        <v>2100</v>
      </c>
      <c r="I53" s="23">
        <v>42146</v>
      </c>
      <c r="J53" s="38">
        <v>42151</v>
      </c>
      <c r="K53" s="42">
        <v>2100</v>
      </c>
    </row>
    <row r="54" spans="1:11" s="55" customFormat="1" ht="36" x14ac:dyDescent="0.25">
      <c r="A54" s="33" t="s">
        <v>256</v>
      </c>
      <c r="B54" s="16" t="s">
        <v>117</v>
      </c>
      <c r="C54" s="16" t="s">
        <v>116</v>
      </c>
      <c r="D54" s="3" t="s">
        <v>235</v>
      </c>
      <c r="E54" s="4" t="s">
        <v>58</v>
      </c>
      <c r="F54" s="20" t="s">
        <v>254</v>
      </c>
      <c r="G54" s="20" t="s">
        <v>254</v>
      </c>
      <c r="H54" s="37">
        <v>900</v>
      </c>
      <c r="I54" s="23">
        <v>42146</v>
      </c>
      <c r="J54" s="38">
        <v>42151</v>
      </c>
      <c r="K54" s="42">
        <v>900</v>
      </c>
    </row>
    <row r="55" spans="1:11" s="55" customFormat="1" ht="36" x14ac:dyDescent="0.25">
      <c r="A55" s="33" t="s">
        <v>216</v>
      </c>
      <c r="B55" s="16" t="s">
        <v>117</v>
      </c>
      <c r="C55" s="16" t="s">
        <v>116</v>
      </c>
      <c r="D55" s="3" t="s">
        <v>276</v>
      </c>
      <c r="E55" s="4" t="s">
        <v>56</v>
      </c>
      <c r="F55" s="4" t="s">
        <v>172</v>
      </c>
      <c r="G55" s="4" t="s">
        <v>172</v>
      </c>
      <c r="H55" s="37">
        <v>289492.74</v>
      </c>
      <c r="I55" s="23">
        <v>42149</v>
      </c>
      <c r="J55" s="38">
        <v>42879</v>
      </c>
      <c r="K55" s="42">
        <v>0</v>
      </c>
    </row>
    <row r="56" spans="1:11" s="55" customFormat="1" ht="84" x14ac:dyDescent="0.25">
      <c r="A56" s="33" t="s">
        <v>215</v>
      </c>
      <c r="B56" s="16" t="s">
        <v>117</v>
      </c>
      <c r="C56" s="16" t="s">
        <v>116</v>
      </c>
      <c r="D56" s="3" t="s">
        <v>171</v>
      </c>
      <c r="E56" s="4" t="s">
        <v>335</v>
      </c>
      <c r="F56" s="4" t="s">
        <v>172</v>
      </c>
      <c r="G56" s="4" t="s">
        <v>172</v>
      </c>
      <c r="H56" s="37">
        <f>4765.32/1.22</f>
        <v>3906</v>
      </c>
      <c r="I56" s="23">
        <v>42149</v>
      </c>
      <c r="J56" s="38">
        <v>42879</v>
      </c>
      <c r="K56" s="42">
        <v>0</v>
      </c>
    </row>
    <row r="57" spans="1:11" s="55" customFormat="1" ht="84" x14ac:dyDescent="0.25">
      <c r="A57" s="33">
        <v>1994500975</v>
      </c>
      <c r="B57" s="16" t="s">
        <v>117</v>
      </c>
      <c r="C57" s="16" t="s">
        <v>116</v>
      </c>
      <c r="D57" s="3" t="s">
        <v>277</v>
      </c>
      <c r="E57" s="4" t="s">
        <v>334</v>
      </c>
      <c r="F57" s="4" t="s">
        <v>172</v>
      </c>
      <c r="G57" s="4" t="s">
        <v>172</v>
      </c>
      <c r="H57" s="37">
        <v>47100</v>
      </c>
      <c r="I57" s="23">
        <v>42149</v>
      </c>
      <c r="J57" s="38">
        <v>42879</v>
      </c>
      <c r="K57" s="42">
        <v>0</v>
      </c>
    </row>
    <row r="58" spans="1:11" s="55" customFormat="1" ht="48" x14ac:dyDescent="0.25">
      <c r="A58" s="33" t="s">
        <v>262</v>
      </c>
      <c r="B58" s="16" t="s">
        <v>117</v>
      </c>
      <c r="C58" s="16" t="s">
        <v>116</v>
      </c>
      <c r="D58" s="3" t="s">
        <v>208</v>
      </c>
      <c r="E58" s="4" t="s">
        <v>56</v>
      </c>
      <c r="F58" s="7" t="s">
        <v>131</v>
      </c>
      <c r="G58" s="7" t="s">
        <v>268</v>
      </c>
      <c r="H58" s="37">
        <v>4220.32</v>
      </c>
      <c r="I58" s="25">
        <v>42152</v>
      </c>
      <c r="J58" s="38">
        <v>42289</v>
      </c>
      <c r="K58" s="42">
        <v>3838.48</v>
      </c>
    </row>
    <row r="59" spans="1:11" s="55" customFormat="1" ht="204" x14ac:dyDescent="0.25">
      <c r="A59" s="33" t="s">
        <v>326</v>
      </c>
      <c r="B59" s="19" t="s">
        <v>117</v>
      </c>
      <c r="C59" s="19" t="s">
        <v>116</v>
      </c>
      <c r="D59" s="14" t="s">
        <v>203</v>
      </c>
      <c r="E59" s="11" t="s">
        <v>57</v>
      </c>
      <c r="F59" s="11" t="s">
        <v>226</v>
      </c>
      <c r="G59" s="11" t="s">
        <v>227</v>
      </c>
      <c r="H59" s="37">
        <v>8179.74</v>
      </c>
      <c r="I59" s="24">
        <v>42156</v>
      </c>
      <c r="J59" s="38">
        <v>42886</v>
      </c>
      <c r="K59" s="37">
        <v>8179.74</v>
      </c>
    </row>
    <row r="60" spans="1:11" s="17" customFormat="1" ht="204" x14ac:dyDescent="0.25">
      <c r="A60" s="33" t="s">
        <v>243</v>
      </c>
      <c r="B60" s="16" t="s">
        <v>117</v>
      </c>
      <c r="C60" s="16" t="s">
        <v>116</v>
      </c>
      <c r="D60" s="3" t="s">
        <v>231</v>
      </c>
      <c r="E60" s="4" t="s">
        <v>57</v>
      </c>
      <c r="F60" s="4" t="s">
        <v>226</v>
      </c>
      <c r="G60" s="4" t="s">
        <v>227</v>
      </c>
      <c r="H60" s="37">
        <v>24552</v>
      </c>
      <c r="I60" s="23">
        <v>42156</v>
      </c>
      <c r="J60" s="38">
        <v>42886</v>
      </c>
      <c r="K60" s="37">
        <v>24552</v>
      </c>
    </row>
    <row r="61" spans="1:11" s="17" customFormat="1" ht="204" x14ac:dyDescent="0.25">
      <c r="A61" s="33" t="s">
        <v>244</v>
      </c>
      <c r="B61" s="16" t="s">
        <v>117</v>
      </c>
      <c r="C61" s="16" t="s">
        <v>116</v>
      </c>
      <c r="D61" s="3" t="s">
        <v>232</v>
      </c>
      <c r="E61" s="4" t="s">
        <v>57</v>
      </c>
      <c r="F61" s="4" t="s">
        <v>226</v>
      </c>
      <c r="G61" s="4" t="s">
        <v>228</v>
      </c>
      <c r="H61" s="37">
        <v>12040</v>
      </c>
      <c r="I61" s="23">
        <v>42156</v>
      </c>
      <c r="J61" s="38">
        <v>42886</v>
      </c>
      <c r="K61" s="37">
        <v>12040</v>
      </c>
    </row>
    <row r="62" spans="1:11" s="17" customFormat="1" ht="36" x14ac:dyDescent="0.25">
      <c r="A62" s="33" t="s">
        <v>261</v>
      </c>
      <c r="B62" s="16" t="s">
        <v>117</v>
      </c>
      <c r="C62" s="16" t="s">
        <v>116</v>
      </c>
      <c r="D62" s="3" t="s">
        <v>205</v>
      </c>
      <c r="E62" s="4" t="s">
        <v>58</v>
      </c>
      <c r="F62" s="21" t="s">
        <v>264</v>
      </c>
      <c r="G62" s="20" t="s">
        <v>264</v>
      </c>
      <c r="H62" s="37">
        <v>1170</v>
      </c>
      <c r="I62" s="23">
        <v>42158</v>
      </c>
      <c r="J62" s="38">
        <v>42208</v>
      </c>
      <c r="K62" s="42">
        <v>997.48</v>
      </c>
    </row>
    <row r="63" spans="1:11" s="17" customFormat="1" ht="409.5" x14ac:dyDescent="0.25">
      <c r="A63" s="33" t="s">
        <v>163</v>
      </c>
      <c r="B63" s="16" t="s">
        <v>117</v>
      </c>
      <c r="C63" s="16" t="s">
        <v>116</v>
      </c>
      <c r="D63" s="3" t="s">
        <v>139</v>
      </c>
      <c r="E63" s="4" t="s">
        <v>134</v>
      </c>
      <c r="F63" s="21" t="s">
        <v>164</v>
      </c>
      <c r="G63" s="7" t="s">
        <v>154</v>
      </c>
      <c r="H63" s="37">
        <v>34500</v>
      </c>
      <c r="I63" s="23">
        <v>42158</v>
      </c>
      <c r="J63" s="38">
        <v>43253</v>
      </c>
      <c r="K63" s="43">
        <v>9613.1</v>
      </c>
    </row>
    <row r="64" spans="1:11" s="17" customFormat="1" ht="48.75" customHeight="1" x14ac:dyDescent="0.25">
      <c r="A64" s="33" t="s">
        <v>257</v>
      </c>
      <c r="B64" s="16" t="s">
        <v>117</v>
      </c>
      <c r="C64" s="16" t="s">
        <v>116</v>
      </c>
      <c r="D64" s="3" t="s">
        <v>236</v>
      </c>
      <c r="E64" s="4" t="s">
        <v>58</v>
      </c>
      <c r="F64" s="20" t="s">
        <v>72</v>
      </c>
      <c r="G64" s="20" t="s">
        <v>72</v>
      </c>
      <c r="H64" s="37">
        <v>2030.99</v>
      </c>
      <c r="I64" s="23">
        <v>42159</v>
      </c>
      <c r="J64" s="38">
        <v>42524</v>
      </c>
      <c r="K64" s="42">
        <v>2030.99</v>
      </c>
    </row>
    <row r="65" spans="1:15" s="17" customFormat="1" ht="190.5" customHeight="1" x14ac:dyDescent="0.25">
      <c r="A65" s="33" t="s">
        <v>241</v>
      </c>
      <c r="B65" s="16" t="s">
        <v>117</v>
      </c>
      <c r="C65" s="16" t="s">
        <v>116</v>
      </c>
      <c r="D65" s="3" t="s">
        <v>332</v>
      </c>
      <c r="E65" s="4" t="s">
        <v>134</v>
      </c>
      <c r="F65" s="4" t="s">
        <v>333</v>
      </c>
      <c r="G65" s="4" t="s">
        <v>253</v>
      </c>
      <c r="H65" s="37">
        <v>39600</v>
      </c>
      <c r="I65" s="23">
        <v>42164</v>
      </c>
      <c r="J65" s="47" t="s">
        <v>199</v>
      </c>
      <c r="K65" s="37">
        <v>39600</v>
      </c>
    </row>
    <row r="66" spans="1:15" s="17" customFormat="1" ht="93" customHeight="1" x14ac:dyDescent="0.25">
      <c r="A66" s="33" t="s">
        <v>242</v>
      </c>
      <c r="B66" s="16" t="s">
        <v>117</v>
      </c>
      <c r="C66" s="16" t="s">
        <v>116</v>
      </c>
      <c r="D66" s="3" t="s">
        <v>269</v>
      </c>
      <c r="E66" s="4" t="s">
        <v>57</v>
      </c>
      <c r="F66" s="4" t="s">
        <v>270</v>
      </c>
      <c r="G66" s="4" t="s">
        <v>177</v>
      </c>
      <c r="H66" s="37">
        <v>3400</v>
      </c>
      <c r="I66" s="23">
        <v>42165</v>
      </c>
      <c r="J66" s="47" t="s">
        <v>200</v>
      </c>
      <c r="K66" s="42">
        <v>806</v>
      </c>
    </row>
    <row r="67" spans="1:15" s="17" customFormat="1" ht="36" x14ac:dyDescent="0.25">
      <c r="A67" s="33" t="s">
        <v>247</v>
      </c>
      <c r="B67" s="16" t="s">
        <v>117</v>
      </c>
      <c r="C67" s="16" t="s">
        <v>116</v>
      </c>
      <c r="D67" s="3" t="s">
        <v>204</v>
      </c>
      <c r="E67" s="4" t="s">
        <v>58</v>
      </c>
      <c r="F67" s="20" t="s">
        <v>251</v>
      </c>
      <c r="G67" s="20" t="s">
        <v>251</v>
      </c>
      <c r="H67" s="37">
        <v>5000</v>
      </c>
      <c r="I67" s="25">
        <v>42169</v>
      </c>
      <c r="J67" s="38">
        <v>42534</v>
      </c>
      <c r="K67" s="37">
        <v>5000</v>
      </c>
    </row>
    <row r="68" spans="1:15" s="62" customFormat="1" ht="84" x14ac:dyDescent="0.25">
      <c r="A68" s="33" t="s">
        <v>224</v>
      </c>
      <c r="B68" s="16" t="s">
        <v>117</v>
      </c>
      <c r="C68" s="16" t="s">
        <v>116</v>
      </c>
      <c r="D68" s="3" t="s">
        <v>230</v>
      </c>
      <c r="E68" s="4" t="s">
        <v>57</v>
      </c>
      <c r="F68" s="4" t="s">
        <v>222</v>
      </c>
      <c r="G68" s="4" t="s">
        <v>223</v>
      </c>
      <c r="H68" s="37">
        <v>1573.65</v>
      </c>
      <c r="I68" s="23">
        <v>42173</v>
      </c>
      <c r="J68" s="47" t="s">
        <v>197</v>
      </c>
      <c r="K68" s="37">
        <v>1573.65</v>
      </c>
      <c r="L68" s="64"/>
      <c r="M68" s="64"/>
      <c r="N68" s="61"/>
      <c r="O68" s="61"/>
    </row>
    <row r="69" spans="1:15" s="55" customFormat="1" ht="36" x14ac:dyDescent="0.25">
      <c r="A69" s="33" t="s">
        <v>211</v>
      </c>
      <c r="B69" s="16" t="s">
        <v>117</v>
      </c>
      <c r="C69" s="16" t="s">
        <v>116</v>
      </c>
      <c r="D69" s="3" t="s">
        <v>267</v>
      </c>
      <c r="E69" s="4" t="s">
        <v>58</v>
      </c>
      <c r="F69" s="4" t="s">
        <v>212</v>
      </c>
      <c r="G69" s="4" t="s">
        <v>212</v>
      </c>
      <c r="H69" s="37">
        <v>785.6</v>
      </c>
      <c r="I69" s="23">
        <v>42179</v>
      </c>
      <c r="J69" s="47">
        <v>42195</v>
      </c>
      <c r="K69" s="42">
        <v>921.49</v>
      </c>
      <c r="L69" s="63"/>
      <c r="M69" s="63"/>
    </row>
    <row r="70" spans="1:15" s="55" customFormat="1" ht="96" x14ac:dyDescent="0.25">
      <c r="A70" s="33" t="s">
        <v>239</v>
      </c>
      <c r="B70" s="16" t="s">
        <v>117</v>
      </c>
      <c r="C70" s="16" t="s">
        <v>116</v>
      </c>
      <c r="D70" s="3" t="s">
        <v>201</v>
      </c>
      <c r="E70" s="4" t="s">
        <v>57</v>
      </c>
      <c r="F70" s="4" t="s">
        <v>249</v>
      </c>
      <c r="G70" s="4" t="s">
        <v>248</v>
      </c>
      <c r="H70" s="37">
        <f>31361.4/1.22</f>
        <v>25706.065573770495</v>
      </c>
      <c r="I70" s="23">
        <v>42186</v>
      </c>
      <c r="J70" s="47" t="s">
        <v>196</v>
      </c>
      <c r="K70" s="42">
        <v>6313.3</v>
      </c>
      <c r="L70" s="63"/>
      <c r="M70" s="63"/>
    </row>
    <row r="71" spans="1:15" s="55" customFormat="1" ht="48" x14ac:dyDescent="0.25">
      <c r="A71" s="33" t="s">
        <v>206</v>
      </c>
      <c r="B71" s="16" t="s">
        <v>117</v>
      </c>
      <c r="C71" s="16" t="s">
        <v>116</v>
      </c>
      <c r="D71" s="3" t="s">
        <v>182</v>
      </c>
      <c r="E71" s="4" t="s">
        <v>274</v>
      </c>
      <c r="F71" s="4" t="s">
        <v>207</v>
      </c>
      <c r="G71" s="4" t="s">
        <v>207</v>
      </c>
      <c r="H71" s="37">
        <v>6836.07</v>
      </c>
      <c r="I71" s="23">
        <v>42192</v>
      </c>
      <c r="J71" s="47">
        <v>42207</v>
      </c>
      <c r="K71" s="37">
        <v>6836.07</v>
      </c>
      <c r="L71" s="63"/>
      <c r="M71" s="63"/>
    </row>
    <row r="72" spans="1:15" s="55" customFormat="1" ht="84" x14ac:dyDescent="0.25">
      <c r="A72" s="33" t="s">
        <v>271</v>
      </c>
      <c r="B72" s="16" t="s">
        <v>117</v>
      </c>
      <c r="C72" s="16" t="s">
        <v>116</v>
      </c>
      <c r="D72" s="3" t="s">
        <v>336</v>
      </c>
      <c r="E72" s="4" t="s">
        <v>58</v>
      </c>
      <c r="F72" s="4" t="s">
        <v>210</v>
      </c>
      <c r="G72" s="4" t="s">
        <v>210</v>
      </c>
      <c r="H72" s="37">
        <v>3636.58</v>
      </c>
      <c r="I72" s="23">
        <v>42192</v>
      </c>
      <c r="J72" s="47">
        <v>42277</v>
      </c>
      <c r="K72" s="42">
        <v>3636.58</v>
      </c>
      <c r="L72" s="63"/>
      <c r="M72" s="63"/>
    </row>
    <row r="73" spans="1:15" s="55" customFormat="1" ht="72" x14ac:dyDescent="0.25">
      <c r="A73" s="33" t="s">
        <v>185</v>
      </c>
      <c r="B73" s="34" t="s">
        <v>117</v>
      </c>
      <c r="C73" s="34" t="s">
        <v>116</v>
      </c>
      <c r="D73" s="33" t="s">
        <v>220</v>
      </c>
      <c r="E73" s="35" t="s">
        <v>183</v>
      </c>
      <c r="F73" s="35" t="s">
        <v>184</v>
      </c>
      <c r="G73" s="35" t="s">
        <v>184</v>
      </c>
      <c r="H73" s="37">
        <v>358444</v>
      </c>
      <c r="I73" s="38">
        <v>42193</v>
      </c>
      <c r="J73" s="47">
        <v>42923</v>
      </c>
      <c r="K73" s="42">
        <v>182476.5</v>
      </c>
      <c r="L73" s="63"/>
      <c r="M73" s="63"/>
    </row>
    <row r="74" spans="1:15" s="55" customFormat="1" ht="36" x14ac:dyDescent="0.25">
      <c r="A74" s="33" t="s">
        <v>186</v>
      </c>
      <c r="B74" s="16" t="s">
        <v>117</v>
      </c>
      <c r="C74" s="16" t="s">
        <v>116</v>
      </c>
      <c r="D74" s="3" t="s">
        <v>221</v>
      </c>
      <c r="E74" s="4" t="s">
        <v>58</v>
      </c>
      <c r="F74" s="4" t="s">
        <v>187</v>
      </c>
      <c r="G74" s="4" t="s">
        <v>187</v>
      </c>
      <c r="H74" s="37">
        <v>2727.27</v>
      </c>
      <c r="I74" s="23">
        <v>42195</v>
      </c>
      <c r="J74" s="47">
        <v>42199</v>
      </c>
      <c r="K74" s="37">
        <v>2727.27</v>
      </c>
      <c r="L74" s="63"/>
      <c r="M74" s="63"/>
    </row>
    <row r="75" spans="1:15" s="55" customFormat="1" ht="36" x14ac:dyDescent="0.25">
      <c r="A75" s="33" t="s">
        <v>188</v>
      </c>
      <c r="B75" s="16" t="s">
        <v>117</v>
      </c>
      <c r="C75" s="16" t="s">
        <v>116</v>
      </c>
      <c r="D75" s="3" t="s">
        <v>225</v>
      </c>
      <c r="E75" s="4" t="s">
        <v>58</v>
      </c>
      <c r="F75" s="4" t="s">
        <v>190</v>
      </c>
      <c r="G75" s="4" t="s">
        <v>190</v>
      </c>
      <c r="H75" s="37">
        <v>805</v>
      </c>
      <c r="I75" s="23">
        <v>42195</v>
      </c>
      <c r="J75" s="47">
        <v>42199</v>
      </c>
      <c r="K75" s="42">
        <v>805</v>
      </c>
      <c r="L75" s="63"/>
      <c r="M75" s="63"/>
    </row>
    <row r="76" spans="1:15" s="17" customFormat="1" ht="36" x14ac:dyDescent="0.25">
      <c r="A76" s="33" t="s">
        <v>191</v>
      </c>
      <c r="B76" s="16" t="s">
        <v>117</v>
      </c>
      <c r="C76" s="16" t="s">
        <v>116</v>
      </c>
      <c r="D76" s="3" t="s">
        <v>192</v>
      </c>
      <c r="E76" s="4" t="s">
        <v>58</v>
      </c>
      <c r="F76" s="4" t="s">
        <v>194</v>
      </c>
      <c r="G76" s="4" t="s">
        <v>194</v>
      </c>
      <c r="H76" s="37">
        <v>1075</v>
      </c>
      <c r="I76" s="23">
        <v>42206</v>
      </c>
      <c r="J76" s="47">
        <v>42571</v>
      </c>
      <c r="K76" s="37">
        <v>1075</v>
      </c>
    </row>
    <row r="77" spans="1:15" s="17" customFormat="1" ht="48" x14ac:dyDescent="0.25">
      <c r="A77" s="33" t="s">
        <v>240</v>
      </c>
      <c r="B77" s="16" t="s">
        <v>117</v>
      </c>
      <c r="C77" s="16" t="s">
        <v>116</v>
      </c>
      <c r="D77" s="3" t="s">
        <v>202</v>
      </c>
      <c r="E77" s="4" t="s">
        <v>58</v>
      </c>
      <c r="F77" s="4" t="s">
        <v>252</v>
      </c>
      <c r="G77" s="4" t="s">
        <v>252</v>
      </c>
      <c r="H77" s="37">
        <v>1146.26</v>
      </c>
      <c r="I77" s="23">
        <v>42212</v>
      </c>
      <c r="J77" s="47" t="s">
        <v>198</v>
      </c>
      <c r="K77" s="42">
        <v>1146.26</v>
      </c>
    </row>
    <row r="78" spans="1:15" s="17" customFormat="1" ht="84" x14ac:dyDescent="0.25">
      <c r="A78" s="33" t="s">
        <v>158</v>
      </c>
      <c r="B78" s="16" t="s">
        <v>117</v>
      </c>
      <c r="C78" s="16" t="s">
        <v>116</v>
      </c>
      <c r="D78" s="14" t="s">
        <v>347</v>
      </c>
      <c r="E78" s="4" t="s">
        <v>58</v>
      </c>
      <c r="F78" s="7" t="s">
        <v>155</v>
      </c>
      <c r="G78" s="7" t="s">
        <v>155</v>
      </c>
      <c r="H78" s="37">
        <v>8784</v>
      </c>
      <c r="I78" s="23">
        <v>42216</v>
      </c>
      <c r="J78" s="38">
        <v>42306</v>
      </c>
      <c r="K78" s="37">
        <v>5434</v>
      </c>
    </row>
    <row r="79" spans="1:15" s="17" customFormat="1" ht="120" x14ac:dyDescent="0.25">
      <c r="A79" s="33" t="s">
        <v>175</v>
      </c>
      <c r="B79" s="16" t="s">
        <v>117</v>
      </c>
      <c r="C79" s="16" t="s">
        <v>116</v>
      </c>
      <c r="D79" s="3" t="s">
        <v>229</v>
      </c>
      <c r="E79" s="4" t="s">
        <v>145</v>
      </c>
      <c r="F79" s="7" t="s">
        <v>219</v>
      </c>
      <c r="G79" s="4" t="s">
        <v>170</v>
      </c>
      <c r="H79" s="37">
        <v>76406</v>
      </c>
      <c r="I79" s="23">
        <v>42220</v>
      </c>
      <c r="J79" s="38">
        <v>42950</v>
      </c>
      <c r="K79" s="42">
        <v>27991.17</v>
      </c>
    </row>
    <row r="80" spans="1:15" s="17" customFormat="1" ht="36" x14ac:dyDescent="0.25">
      <c r="A80" s="33" t="s">
        <v>176</v>
      </c>
      <c r="B80" s="16" t="s">
        <v>117</v>
      </c>
      <c r="C80" s="16" t="s">
        <v>116</v>
      </c>
      <c r="D80" s="3" t="s">
        <v>178</v>
      </c>
      <c r="E80" s="4" t="s">
        <v>58</v>
      </c>
      <c r="F80" s="4" t="s">
        <v>177</v>
      </c>
      <c r="G80" s="4" t="s">
        <v>177</v>
      </c>
      <c r="H80" s="37">
        <v>676</v>
      </c>
      <c r="I80" s="23">
        <v>42221</v>
      </c>
      <c r="J80" s="38">
        <v>42311</v>
      </c>
      <c r="K80" s="42">
        <v>676</v>
      </c>
    </row>
    <row r="81" spans="1:13" s="17" customFormat="1" ht="72" x14ac:dyDescent="0.25">
      <c r="A81" s="33" t="s">
        <v>174</v>
      </c>
      <c r="B81" s="16" t="s">
        <v>117</v>
      </c>
      <c r="C81" s="16" t="s">
        <v>116</v>
      </c>
      <c r="D81" s="3" t="s">
        <v>173</v>
      </c>
      <c r="E81" s="4" t="s">
        <v>58</v>
      </c>
      <c r="F81" s="4" t="s">
        <v>85</v>
      </c>
      <c r="G81" s="4" t="s">
        <v>85</v>
      </c>
      <c r="H81" s="37">
        <v>533.33000000000004</v>
      </c>
      <c r="I81" s="23">
        <v>42222</v>
      </c>
      <c r="J81" s="38">
        <v>42229</v>
      </c>
      <c r="K81" s="37">
        <v>533.33000000000004</v>
      </c>
    </row>
    <row r="82" spans="1:13" s="17" customFormat="1" ht="60" x14ac:dyDescent="0.25">
      <c r="A82" s="33" t="s">
        <v>168</v>
      </c>
      <c r="B82" s="16" t="s">
        <v>117</v>
      </c>
      <c r="C82" s="16" t="s">
        <v>116</v>
      </c>
      <c r="D82" s="3" t="s">
        <v>179</v>
      </c>
      <c r="E82" s="4" t="s">
        <v>274</v>
      </c>
      <c r="F82" s="4" t="s">
        <v>169</v>
      </c>
      <c r="G82" s="4" t="s">
        <v>169</v>
      </c>
      <c r="H82" s="37">
        <v>38400</v>
      </c>
      <c r="I82" s="23">
        <v>42250</v>
      </c>
      <c r="J82" s="38">
        <v>42615</v>
      </c>
      <c r="K82" s="42">
        <v>0</v>
      </c>
    </row>
    <row r="83" spans="1:13" s="17" customFormat="1" ht="96" x14ac:dyDescent="0.25">
      <c r="A83" s="33" t="s">
        <v>214</v>
      </c>
      <c r="B83" s="16" t="s">
        <v>117</v>
      </c>
      <c r="C83" s="16" t="s">
        <v>116</v>
      </c>
      <c r="D83" s="3" t="s">
        <v>167</v>
      </c>
      <c r="E83" s="4" t="s">
        <v>56</v>
      </c>
      <c r="F83" s="11" t="s">
        <v>80</v>
      </c>
      <c r="G83" s="11" t="s">
        <v>80</v>
      </c>
      <c r="H83" s="37">
        <v>100000</v>
      </c>
      <c r="I83" s="23">
        <v>42251</v>
      </c>
      <c r="J83" s="38">
        <v>42897</v>
      </c>
      <c r="K83" s="42">
        <v>4254.72</v>
      </c>
    </row>
    <row r="84" spans="1:13" s="17" customFormat="1" ht="36" x14ac:dyDescent="0.25">
      <c r="A84" s="33" t="s">
        <v>195</v>
      </c>
      <c r="B84" s="16" t="s">
        <v>117</v>
      </c>
      <c r="C84" s="16" t="s">
        <v>116</v>
      </c>
      <c r="D84" s="3" t="s">
        <v>193</v>
      </c>
      <c r="E84" s="4" t="s">
        <v>58</v>
      </c>
      <c r="F84" s="4" t="s">
        <v>194</v>
      </c>
      <c r="G84" s="4" t="s">
        <v>194</v>
      </c>
      <c r="H84" s="37">
        <v>7500</v>
      </c>
      <c r="I84" s="23">
        <v>42256</v>
      </c>
      <c r="J84" s="47">
        <v>42621</v>
      </c>
      <c r="K84" s="37">
        <v>7500</v>
      </c>
    </row>
    <row r="85" spans="1:13" s="17" customFormat="1" ht="60" x14ac:dyDescent="0.25">
      <c r="A85" s="33" t="s">
        <v>161</v>
      </c>
      <c r="B85" s="16" t="s">
        <v>117</v>
      </c>
      <c r="C85" s="16" t="s">
        <v>116</v>
      </c>
      <c r="D85" s="3" t="s">
        <v>149</v>
      </c>
      <c r="E85" s="4" t="s">
        <v>145</v>
      </c>
      <c r="F85" s="4" t="s">
        <v>166</v>
      </c>
      <c r="G85" s="11" t="s">
        <v>165</v>
      </c>
      <c r="H85" s="37">
        <v>36605.4</v>
      </c>
      <c r="I85" s="23">
        <v>42256</v>
      </c>
      <c r="J85" s="38">
        <v>43351</v>
      </c>
      <c r="K85" s="42">
        <v>9151.35</v>
      </c>
    </row>
    <row r="86" spans="1:13" s="17" customFormat="1" ht="60" x14ac:dyDescent="0.25">
      <c r="A86" s="33" t="s">
        <v>156</v>
      </c>
      <c r="B86" s="16" t="s">
        <v>117</v>
      </c>
      <c r="C86" s="16" t="s">
        <v>116</v>
      </c>
      <c r="D86" s="3" t="s">
        <v>146</v>
      </c>
      <c r="E86" s="4" t="s">
        <v>57</v>
      </c>
      <c r="F86" s="49" t="s">
        <v>218</v>
      </c>
      <c r="G86" s="4" t="s">
        <v>157</v>
      </c>
      <c r="H86" s="37">
        <v>2359.3000000000002</v>
      </c>
      <c r="I86" s="23">
        <v>42262</v>
      </c>
      <c r="J86" s="38">
        <v>42282</v>
      </c>
      <c r="K86" s="37">
        <v>2359.3000000000002</v>
      </c>
    </row>
    <row r="87" spans="1:13" s="17" customFormat="1" ht="60" x14ac:dyDescent="0.25">
      <c r="A87" s="33" t="s">
        <v>272</v>
      </c>
      <c r="B87" s="16" t="s">
        <v>117</v>
      </c>
      <c r="C87" s="16" t="s">
        <v>116</v>
      </c>
      <c r="D87" s="3" t="s">
        <v>133</v>
      </c>
      <c r="E87" s="4" t="s">
        <v>58</v>
      </c>
      <c r="F87" s="7" t="s">
        <v>153</v>
      </c>
      <c r="G87" s="7" t="s">
        <v>153</v>
      </c>
      <c r="H87" s="37">
        <v>2220.6</v>
      </c>
      <c r="I87" s="23">
        <v>42263</v>
      </c>
      <c r="J87" s="38">
        <v>42292</v>
      </c>
      <c r="K87" s="37">
        <v>2220.6</v>
      </c>
    </row>
    <row r="88" spans="1:13" s="17" customFormat="1" ht="48" x14ac:dyDescent="0.25">
      <c r="A88" s="33" t="s">
        <v>266</v>
      </c>
      <c r="B88" s="16" t="s">
        <v>117</v>
      </c>
      <c r="C88" s="16" t="s">
        <v>116</v>
      </c>
      <c r="D88" s="3" t="s">
        <v>138</v>
      </c>
      <c r="E88" s="11" t="s">
        <v>57</v>
      </c>
      <c r="F88" s="22" t="s">
        <v>273</v>
      </c>
      <c r="G88" s="22" t="s">
        <v>150</v>
      </c>
      <c r="H88" s="37">
        <v>352</v>
      </c>
      <c r="I88" s="24">
        <v>42275</v>
      </c>
      <c r="J88" s="38">
        <v>42365</v>
      </c>
      <c r="K88" s="37">
        <v>352</v>
      </c>
    </row>
    <row r="89" spans="1:13" s="17" customFormat="1" ht="36" x14ac:dyDescent="0.25">
      <c r="A89" s="33" t="s">
        <v>151</v>
      </c>
      <c r="B89" s="16" t="s">
        <v>117</v>
      </c>
      <c r="C89" s="16" t="s">
        <v>116</v>
      </c>
      <c r="D89" s="3" t="s">
        <v>132</v>
      </c>
      <c r="E89" s="4" t="s">
        <v>162</v>
      </c>
      <c r="F89" s="7" t="s">
        <v>152</v>
      </c>
      <c r="G89" s="7" t="s">
        <v>152</v>
      </c>
      <c r="H89" s="37">
        <v>4525.1000000000004</v>
      </c>
      <c r="I89" s="23">
        <v>42275</v>
      </c>
      <c r="J89" s="38">
        <v>42365</v>
      </c>
      <c r="K89" s="37">
        <v>4525.1000000000004</v>
      </c>
    </row>
    <row r="90" spans="1:13" s="17" customFormat="1" ht="60" x14ac:dyDescent="0.25">
      <c r="A90" s="33" t="s">
        <v>327</v>
      </c>
      <c r="B90" s="16" t="s">
        <v>117</v>
      </c>
      <c r="C90" s="16" t="s">
        <v>116</v>
      </c>
      <c r="D90" s="3" t="s">
        <v>328</v>
      </c>
      <c r="E90" s="4" t="s">
        <v>331</v>
      </c>
      <c r="F90" s="5" t="s">
        <v>329</v>
      </c>
      <c r="G90" s="5" t="s">
        <v>330</v>
      </c>
      <c r="H90" s="37">
        <v>764005.84</v>
      </c>
      <c r="I90" s="23">
        <v>42278</v>
      </c>
      <c r="J90" s="38">
        <v>43008</v>
      </c>
      <c r="K90" s="42">
        <v>367496.48</v>
      </c>
    </row>
    <row r="91" spans="1:13" s="17" customFormat="1" ht="36" x14ac:dyDescent="0.25">
      <c r="A91" s="33" t="s">
        <v>143</v>
      </c>
      <c r="B91" s="16" t="s">
        <v>117</v>
      </c>
      <c r="C91" s="16" t="s">
        <v>116</v>
      </c>
      <c r="D91" s="3" t="s">
        <v>136</v>
      </c>
      <c r="E91" s="4" t="s">
        <v>58</v>
      </c>
      <c r="F91" s="7" t="s">
        <v>144</v>
      </c>
      <c r="G91" s="7" t="s">
        <v>144</v>
      </c>
      <c r="H91" s="37">
        <v>1109.7</v>
      </c>
      <c r="I91" s="23">
        <v>42283</v>
      </c>
      <c r="J91" s="38">
        <v>42308</v>
      </c>
      <c r="K91" s="37">
        <v>1109.7</v>
      </c>
    </row>
    <row r="92" spans="1:13" s="17" customFormat="1" ht="60" x14ac:dyDescent="0.25">
      <c r="A92" s="33" t="s">
        <v>137</v>
      </c>
      <c r="B92" s="16" t="s">
        <v>117</v>
      </c>
      <c r="C92" s="16" t="s">
        <v>116</v>
      </c>
      <c r="D92" s="3" t="s">
        <v>275</v>
      </c>
      <c r="E92" s="11" t="s">
        <v>57</v>
      </c>
      <c r="F92" s="22" t="s">
        <v>345</v>
      </c>
      <c r="G92" s="22" t="s">
        <v>140</v>
      </c>
      <c r="H92" s="37">
        <v>0</v>
      </c>
      <c r="I92" s="23">
        <v>42305</v>
      </c>
      <c r="J92" s="38">
        <v>43404</v>
      </c>
      <c r="K92" s="37">
        <v>0</v>
      </c>
    </row>
    <row r="93" spans="1:13" s="17" customFormat="1" ht="96" x14ac:dyDescent="0.25">
      <c r="A93" s="33" t="s">
        <v>130</v>
      </c>
      <c r="B93" s="16" t="s">
        <v>117</v>
      </c>
      <c r="C93" s="16" t="s">
        <v>116</v>
      </c>
      <c r="D93" s="3" t="s">
        <v>129</v>
      </c>
      <c r="E93" s="4" t="s">
        <v>56</v>
      </c>
      <c r="F93" s="7" t="s">
        <v>131</v>
      </c>
      <c r="G93" s="7" t="s">
        <v>131</v>
      </c>
      <c r="H93" s="37">
        <v>15288.48</v>
      </c>
      <c r="I93" s="23">
        <v>42306</v>
      </c>
      <c r="J93" s="38">
        <v>43401</v>
      </c>
      <c r="K93" s="37">
        <v>2828.19</v>
      </c>
    </row>
    <row r="94" spans="1:13" s="55" customFormat="1" ht="36" x14ac:dyDescent="0.25">
      <c r="A94" s="33" t="s">
        <v>141</v>
      </c>
      <c r="B94" s="16" t="s">
        <v>117</v>
      </c>
      <c r="C94" s="16" t="s">
        <v>116</v>
      </c>
      <c r="D94" s="3" t="s">
        <v>135</v>
      </c>
      <c r="E94" s="4" t="s">
        <v>56</v>
      </c>
      <c r="F94" s="7" t="s">
        <v>142</v>
      </c>
      <c r="G94" s="7" t="s">
        <v>142</v>
      </c>
      <c r="H94" s="37">
        <v>125716</v>
      </c>
      <c r="I94" s="23">
        <v>42339</v>
      </c>
      <c r="J94" s="38">
        <v>42460</v>
      </c>
      <c r="K94" s="37">
        <v>125716</v>
      </c>
      <c r="L94" s="63"/>
      <c r="M94" s="63"/>
    </row>
    <row r="95" spans="1:13" s="55" customFormat="1" ht="48" x14ac:dyDescent="0.25">
      <c r="A95" s="33" t="s">
        <v>282</v>
      </c>
      <c r="B95" s="16" t="s">
        <v>117</v>
      </c>
      <c r="C95" s="16" t="s">
        <v>116</v>
      </c>
      <c r="D95" s="52" t="s">
        <v>283</v>
      </c>
      <c r="E95" s="4" t="s">
        <v>58</v>
      </c>
      <c r="F95" s="7" t="s">
        <v>320</v>
      </c>
      <c r="G95" s="18" t="s">
        <v>320</v>
      </c>
      <c r="H95" s="54">
        <v>3500</v>
      </c>
      <c r="I95" s="23">
        <v>42319</v>
      </c>
      <c r="J95" s="38">
        <v>42460</v>
      </c>
      <c r="K95" s="37">
        <v>3500</v>
      </c>
      <c r="L95" s="63"/>
      <c r="M95" s="63"/>
    </row>
    <row r="96" spans="1:13" s="55" customFormat="1" ht="96" x14ac:dyDescent="0.25">
      <c r="A96" s="33" t="s">
        <v>284</v>
      </c>
      <c r="B96" s="16" t="s">
        <v>117</v>
      </c>
      <c r="C96" s="16" t="s">
        <v>116</v>
      </c>
      <c r="D96" s="4" t="s">
        <v>285</v>
      </c>
      <c r="E96" s="4" t="s">
        <v>57</v>
      </c>
      <c r="F96" s="26" t="s">
        <v>346</v>
      </c>
      <c r="G96" s="5" t="s">
        <v>314</v>
      </c>
      <c r="H96" s="54">
        <v>26100</v>
      </c>
      <c r="I96" s="23">
        <v>42331</v>
      </c>
      <c r="J96" s="38">
        <v>43061</v>
      </c>
      <c r="K96" s="42">
        <v>0</v>
      </c>
      <c r="L96" s="63"/>
      <c r="M96" s="63"/>
    </row>
    <row r="97" spans="1:13" s="55" customFormat="1" ht="36" x14ac:dyDescent="0.25">
      <c r="A97" s="33" t="s">
        <v>286</v>
      </c>
      <c r="B97" s="16" t="s">
        <v>117</v>
      </c>
      <c r="C97" s="16" t="s">
        <v>116</v>
      </c>
      <c r="D97" s="4" t="s">
        <v>287</v>
      </c>
      <c r="E97" s="4" t="s">
        <v>162</v>
      </c>
      <c r="F97" s="18" t="s">
        <v>317</v>
      </c>
      <c r="G97" s="5" t="s">
        <v>317</v>
      </c>
      <c r="H97" s="54">
        <v>132</v>
      </c>
      <c r="I97" s="23">
        <v>42319</v>
      </c>
      <c r="J97" s="38">
        <v>42348</v>
      </c>
      <c r="K97" s="42">
        <v>132</v>
      </c>
      <c r="L97" s="63"/>
      <c r="M97" s="65"/>
    </row>
    <row r="98" spans="1:13" s="55" customFormat="1" ht="36" x14ac:dyDescent="0.25">
      <c r="A98" s="33" t="s">
        <v>288</v>
      </c>
      <c r="B98" s="16" t="s">
        <v>117</v>
      </c>
      <c r="C98" s="16" t="s">
        <v>116</v>
      </c>
      <c r="D98" s="4" t="s">
        <v>289</v>
      </c>
      <c r="E98" s="4" t="s">
        <v>58</v>
      </c>
      <c r="F98" s="4" t="s">
        <v>315</v>
      </c>
      <c r="G98" s="4" t="s">
        <v>315</v>
      </c>
      <c r="H98" s="54">
        <v>24300</v>
      </c>
      <c r="I98" s="23">
        <v>42339</v>
      </c>
      <c r="J98" s="38">
        <v>43434</v>
      </c>
      <c r="K98" s="42">
        <v>8100</v>
      </c>
      <c r="L98" s="63"/>
      <c r="M98" s="65"/>
    </row>
    <row r="99" spans="1:13" s="55" customFormat="1" ht="96" x14ac:dyDescent="0.25">
      <c r="A99" s="33" t="s">
        <v>290</v>
      </c>
      <c r="B99" s="16" t="s">
        <v>117</v>
      </c>
      <c r="C99" s="16" t="s">
        <v>116</v>
      </c>
      <c r="D99" s="4" t="s">
        <v>291</v>
      </c>
      <c r="E99" s="4" t="s">
        <v>57</v>
      </c>
      <c r="F99" s="7" t="s">
        <v>343</v>
      </c>
      <c r="G99" s="7" t="s">
        <v>318</v>
      </c>
      <c r="H99" s="54">
        <v>4800</v>
      </c>
      <c r="I99" s="23">
        <v>42339</v>
      </c>
      <c r="J99" s="38">
        <v>42349</v>
      </c>
      <c r="K99" s="42">
        <v>4800</v>
      </c>
      <c r="L99" s="63"/>
      <c r="M99" s="65"/>
    </row>
    <row r="100" spans="1:13" s="55" customFormat="1" ht="36" x14ac:dyDescent="0.25">
      <c r="A100" s="33" t="s">
        <v>292</v>
      </c>
      <c r="B100" s="16" t="s">
        <v>117</v>
      </c>
      <c r="C100" s="16" t="s">
        <v>116</v>
      </c>
      <c r="D100" s="4" t="s">
        <v>293</v>
      </c>
      <c r="E100" s="4" t="s">
        <v>134</v>
      </c>
      <c r="F100" s="7" t="s">
        <v>294</v>
      </c>
      <c r="G100" s="7" t="s">
        <v>319</v>
      </c>
      <c r="H100" s="54">
        <v>16145</v>
      </c>
      <c r="I100" s="23">
        <v>42340</v>
      </c>
      <c r="J100" s="38">
        <v>42705</v>
      </c>
      <c r="K100" s="42">
        <v>7236</v>
      </c>
      <c r="L100" s="63"/>
      <c r="M100" s="65"/>
    </row>
    <row r="101" spans="1:13" s="55" customFormat="1" ht="144" x14ac:dyDescent="0.25">
      <c r="A101" s="33" t="s">
        <v>295</v>
      </c>
      <c r="B101" s="16" t="s">
        <v>117</v>
      </c>
      <c r="C101" s="16" t="s">
        <v>116</v>
      </c>
      <c r="D101" s="4" t="s">
        <v>296</v>
      </c>
      <c r="E101" s="4" t="s">
        <v>57</v>
      </c>
      <c r="F101" s="7" t="s">
        <v>344</v>
      </c>
      <c r="G101" s="5" t="s">
        <v>316</v>
      </c>
      <c r="H101" s="42" t="s">
        <v>348</v>
      </c>
      <c r="I101" s="38">
        <v>42347</v>
      </c>
      <c r="J101" s="38">
        <v>43077</v>
      </c>
      <c r="K101" s="42">
        <v>0</v>
      </c>
      <c r="L101" s="63"/>
      <c r="M101" s="65"/>
    </row>
    <row r="102" spans="1:13" s="55" customFormat="1" ht="48" x14ac:dyDescent="0.25">
      <c r="A102" s="33" t="s">
        <v>290</v>
      </c>
      <c r="B102" s="16" t="s">
        <v>117</v>
      </c>
      <c r="C102" s="16" t="s">
        <v>116</v>
      </c>
      <c r="D102" s="14" t="s">
        <v>105</v>
      </c>
      <c r="E102" s="4" t="s">
        <v>58</v>
      </c>
      <c r="F102" s="7" t="s">
        <v>106</v>
      </c>
      <c r="G102" s="7" t="s">
        <v>106</v>
      </c>
      <c r="H102" s="54">
        <v>500</v>
      </c>
      <c r="I102" s="23">
        <v>42370</v>
      </c>
      <c r="J102" s="38">
        <v>42735</v>
      </c>
      <c r="K102" s="42">
        <v>0</v>
      </c>
      <c r="L102" s="63"/>
      <c r="M102" s="65"/>
    </row>
    <row r="103" spans="1:13" s="55" customFormat="1" ht="36" x14ac:dyDescent="0.25">
      <c r="A103" s="33" t="s">
        <v>297</v>
      </c>
      <c r="B103" s="16" t="s">
        <v>117</v>
      </c>
      <c r="C103" s="16" t="s">
        <v>116</v>
      </c>
      <c r="D103" s="4" t="s">
        <v>298</v>
      </c>
      <c r="E103" s="4" t="s">
        <v>58</v>
      </c>
      <c r="F103" s="7" t="s">
        <v>103</v>
      </c>
      <c r="G103" s="7" t="s">
        <v>103</v>
      </c>
      <c r="H103" s="54">
        <v>93.1</v>
      </c>
      <c r="I103" s="23">
        <v>42370</v>
      </c>
      <c r="J103" s="38">
        <v>42735</v>
      </c>
      <c r="K103" s="42">
        <v>0</v>
      </c>
      <c r="L103" s="63"/>
      <c r="M103" s="63"/>
    </row>
    <row r="104" spans="1:13" s="55" customFormat="1" ht="48" x14ac:dyDescent="0.25">
      <c r="A104" s="33" t="s">
        <v>299</v>
      </c>
      <c r="B104" s="16" t="s">
        <v>117</v>
      </c>
      <c r="C104" s="16" t="s">
        <v>116</v>
      </c>
      <c r="D104" s="4" t="s">
        <v>300</v>
      </c>
      <c r="E104" s="4" t="s">
        <v>58</v>
      </c>
      <c r="F104" s="7" t="s">
        <v>101</v>
      </c>
      <c r="G104" s="7" t="s">
        <v>101</v>
      </c>
      <c r="H104" s="54">
        <v>326.39999999999998</v>
      </c>
      <c r="I104" s="23">
        <v>42370</v>
      </c>
      <c r="J104" s="38">
        <v>43465</v>
      </c>
      <c r="K104" s="42">
        <v>108.8</v>
      </c>
      <c r="L104" s="63"/>
      <c r="M104" s="63"/>
    </row>
    <row r="105" spans="1:13" s="55" customFormat="1" ht="36" x14ac:dyDescent="0.25">
      <c r="A105" s="33" t="s">
        <v>301</v>
      </c>
      <c r="B105" s="16" t="s">
        <v>117</v>
      </c>
      <c r="C105" s="16" t="s">
        <v>116</v>
      </c>
      <c r="D105" s="4" t="s">
        <v>302</v>
      </c>
      <c r="E105" s="4" t="s">
        <v>58</v>
      </c>
      <c r="F105" s="7" t="s">
        <v>255</v>
      </c>
      <c r="G105" s="7" t="s">
        <v>255</v>
      </c>
      <c r="H105" s="54">
        <v>243</v>
      </c>
      <c r="I105" s="23">
        <v>42370</v>
      </c>
      <c r="J105" s="38">
        <v>42735</v>
      </c>
      <c r="K105" s="42">
        <v>0</v>
      </c>
      <c r="L105" s="63"/>
      <c r="M105" s="63"/>
    </row>
    <row r="106" spans="1:13" s="55" customFormat="1" ht="36" x14ac:dyDescent="0.25">
      <c r="A106" s="33" t="s">
        <v>303</v>
      </c>
      <c r="B106" s="16" t="s">
        <v>117</v>
      </c>
      <c r="C106" s="16" t="s">
        <v>116</v>
      </c>
      <c r="D106" s="4" t="s">
        <v>305</v>
      </c>
      <c r="E106" s="4" t="s">
        <v>58</v>
      </c>
      <c r="F106" s="7" t="s">
        <v>108</v>
      </c>
      <c r="G106" s="7" t="s">
        <v>108</v>
      </c>
      <c r="H106" s="54">
        <v>2777.46</v>
      </c>
      <c r="I106" s="23">
        <v>42370</v>
      </c>
      <c r="J106" s="38">
        <v>43465</v>
      </c>
      <c r="K106" s="42">
        <v>835.35</v>
      </c>
      <c r="L106" s="63"/>
      <c r="M106" s="63"/>
    </row>
    <row r="107" spans="1:13" s="55" customFormat="1" ht="36" x14ac:dyDescent="0.25">
      <c r="A107" s="33" t="s">
        <v>304</v>
      </c>
      <c r="B107" s="16" t="s">
        <v>117</v>
      </c>
      <c r="C107" s="16" t="s">
        <v>116</v>
      </c>
      <c r="D107" s="4" t="s">
        <v>337</v>
      </c>
      <c r="E107" s="4" t="s">
        <v>58</v>
      </c>
      <c r="F107" s="7" t="s">
        <v>306</v>
      </c>
      <c r="G107" s="7" t="s">
        <v>306</v>
      </c>
      <c r="H107" s="54">
        <v>843</v>
      </c>
      <c r="I107" s="23">
        <v>42370</v>
      </c>
      <c r="J107" s="38">
        <v>43100</v>
      </c>
      <c r="K107" s="42">
        <v>0</v>
      </c>
      <c r="L107" s="63"/>
      <c r="M107" s="63"/>
    </row>
    <row r="108" spans="1:13" s="55" customFormat="1" ht="36" x14ac:dyDescent="0.25">
      <c r="A108" s="33" t="s">
        <v>307</v>
      </c>
      <c r="B108" s="16" t="s">
        <v>117</v>
      </c>
      <c r="C108" s="16" t="s">
        <v>116</v>
      </c>
      <c r="D108" s="4" t="s">
        <v>309</v>
      </c>
      <c r="E108" s="4" t="s">
        <v>58</v>
      </c>
      <c r="F108" s="7" t="s">
        <v>308</v>
      </c>
      <c r="G108" s="7" t="s">
        <v>308</v>
      </c>
      <c r="H108" s="54">
        <v>10883.28</v>
      </c>
      <c r="I108" s="23">
        <v>42370</v>
      </c>
      <c r="J108" s="38">
        <v>43100</v>
      </c>
      <c r="K108" s="42">
        <v>2720.82</v>
      </c>
      <c r="L108" s="63"/>
      <c r="M108" s="63"/>
    </row>
    <row r="109" spans="1:13" s="55" customFormat="1" ht="60" x14ac:dyDescent="0.25">
      <c r="A109" s="33" t="s">
        <v>310</v>
      </c>
      <c r="B109" s="16" t="s">
        <v>117</v>
      </c>
      <c r="C109" s="16" t="s">
        <v>116</v>
      </c>
      <c r="D109" s="4" t="s">
        <v>120</v>
      </c>
      <c r="E109" s="4" t="s">
        <v>58</v>
      </c>
      <c r="F109" s="7" t="s">
        <v>66</v>
      </c>
      <c r="G109" s="7" t="s">
        <v>66</v>
      </c>
      <c r="H109" s="54">
        <v>16869.84</v>
      </c>
      <c r="I109" s="23">
        <v>42370</v>
      </c>
      <c r="J109" s="38">
        <v>42735</v>
      </c>
      <c r="K109" s="42">
        <v>4879.13</v>
      </c>
      <c r="L109" s="63"/>
      <c r="M109" s="63"/>
    </row>
    <row r="110" spans="1:13" s="55" customFormat="1" ht="36" x14ac:dyDescent="0.25">
      <c r="A110" s="33" t="s">
        <v>311</v>
      </c>
      <c r="B110" s="16" t="s">
        <v>117</v>
      </c>
      <c r="C110" s="16" t="s">
        <v>116</v>
      </c>
      <c r="D110" s="4" t="s">
        <v>312</v>
      </c>
      <c r="E110" s="4" t="s">
        <v>58</v>
      </c>
      <c r="F110" s="7" t="s">
        <v>313</v>
      </c>
      <c r="G110" s="7" t="s">
        <v>313</v>
      </c>
      <c r="H110" s="54">
        <v>18813</v>
      </c>
      <c r="I110" s="23">
        <v>42370</v>
      </c>
      <c r="J110" s="38">
        <v>43465</v>
      </c>
      <c r="K110" s="42">
        <v>6271</v>
      </c>
      <c r="L110" s="63"/>
      <c r="M110" s="63"/>
    </row>
    <row r="111" spans="1:13" s="55" customFormat="1" ht="36" x14ac:dyDescent="0.25">
      <c r="A111" s="33" t="s">
        <v>322</v>
      </c>
      <c r="B111" s="16" t="s">
        <v>117</v>
      </c>
      <c r="C111" s="16" t="s">
        <v>116</v>
      </c>
      <c r="D111" s="4" t="s">
        <v>323</v>
      </c>
      <c r="E111" s="4" t="s">
        <v>134</v>
      </c>
      <c r="F111" s="7" t="s">
        <v>324</v>
      </c>
      <c r="G111" s="5" t="s">
        <v>325</v>
      </c>
      <c r="H111" s="54">
        <v>63973.84</v>
      </c>
      <c r="I111" s="23">
        <v>42361</v>
      </c>
      <c r="J111" s="38">
        <v>42392</v>
      </c>
      <c r="K111" s="42">
        <v>63973.84</v>
      </c>
      <c r="L111" s="63"/>
      <c r="M111" s="63"/>
    </row>
    <row r="112" spans="1:13" s="55" customFormat="1" x14ac:dyDescent="0.25">
      <c r="A112" s="63"/>
      <c r="B112" s="63"/>
      <c r="C112" s="63"/>
      <c r="D112" s="63"/>
      <c r="E112" s="63"/>
      <c r="F112" s="63"/>
      <c r="G112" s="63"/>
      <c r="H112" s="63"/>
      <c r="I112" s="63"/>
      <c r="J112" s="63"/>
      <c r="K112" s="63"/>
      <c r="L112" s="63"/>
      <c r="M112" s="63"/>
    </row>
    <row r="113" spans="1:13" s="55" customFormat="1" x14ac:dyDescent="0.25">
      <c r="A113" s="63"/>
      <c r="B113" s="63"/>
      <c r="C113" s="63"/>
      <c r="D113" s="63"/>
      <c r="E113" s="63"/>
      <c r="F113" s="63"/>
      <c r="G113" s="63"/>
      <c r="H113" s="63"/>
      <c r="I113" s="63"/>
      <c r="J113" s="63"/>
      <c r="K113" s="63"/>
      <c r="L113" s="63"/>
      <c r="M113" s="63"/>
    </row>
    <row r="114" spans="1:13" s="55" customFormat="1" x14ac:dyDescent="0.25">
      <c r="A114" s="63"/>
      <c r="B114" s="63"/>
      <c r="C114" s="63"/>
      <c r="D114" s="63"/>
      <c r="E114" s="63"/>
      <c r="F114" s="63"/>
      <c r="G114" s="63"/>
      <c r="H114" s="63"/>
      <c r="I114" s="63"/>
      <c r="J114" s="63"/>
      <c r="K114" s="63"/>
      <c r="L114" s="63"/>
      <c r="M114" s="63"/>
    </row>
    <row r="115" spans="1:13" s="55" customFormat="1" x14ac:dyDescent="0.25">
      <c r="A115" s="63"/>
      <c r="B115" s="63"/>
      <c r="C115" s="63"/>
      <c r="D115" s="63"/>
      <c r="E115" s="63"/>
      <c r="F115" s="63"/>
      <c r="G115" s="63"/>
      <c r="H115" s="63"/>
      <c r="I115" s="63"/>
      <c r="J115" s="63"/>
      <c r="K115" s="63"/>
      <c r="L115" s="63"/>
      <c r="M115" s="63"/>
    </row>
    <row r="116" spans="1:13" s="55" customFormat="1" x14ac:dyDescent="0.25">
      <c r="A116" s="63"/>
      <c r="B116" s="63"/>
      <c r="C116" s="63"/>
      <c r="D116" s="63"/>
      <c r="E116" s="63"/>
      <c r="F116" s="63"/>
      <c r="G116" s="63"/>
      <c r="H116" s="63"/>
      <c r="I116" s="63"/>
      <c r="J116" s="63"/>
      <c r="K116" s="63"/>
      <c r="L116" s="63"/>
      <c r="M116" s="63"/>
    </row>
    <row r="117" spans="1:13" s="55" customFormat="1" x14ac:dyDescent="0.25">
      <c r="A117" s="63"/>
      <c r="B117" s="63"/>
      <c r="C117" s="63"/>
      <c r="D117" s="63"/>
      <c r="E117" s="63"/>
      <c r="F117" s="63"/>
      <c r="G117" s="63"/>
      <c r="H117" s="63"/>
      <c r="I117" s="63"/>
      <c r="J117" s="63"/>
      <c r="K117" s="63"/>
      <c r="L117" s="63"/>
      <c r="M117" s="63"/>
    </row>
    <row r="118" spans="1:13" s="55" customFormat="1" x14ac:dyDescent="0.25">
      <c r="A118" s="63"/>
      <c r="B118" s="63"/>
      <c r="C118" s="63"/>
      <c r="D118" s="63"/>
      <c r="E118" s="63"/>
      <c r="F118" s="63"/>
      <c r="G118" s="63"/>
      <c r="H118" s="63"/>
      <c r="I118" s="63"/>
      <c r="J118" s="63"/>
      <c r="K118" s="63"/>
      <c r="L118" s="63"/>
      <c r="M118" s="63"/>
    </row>
    <row r="119" spans="1:13" s="55" customFormat="1" x14ac:dyDescent="0.25">
      <c r="A119" s="63"/>
      <c r="B119" s="63"/>
      <c r="C119" s="63"/>
      <c r="D119" s="63"/>
      <c r="E119" s="63"/>
      <c r="F119" s="63"/>
      <c r="G119" s="63"/>
      <c r="H119" s="63"/>
      <c r="I119" s="63"/>
      <c r="J119" s="63"/>
      <c r="K119" s="63"/>
      <c r="L119" s="63"/>
      <c r="M119" s="63"/>
    </row>
    <row r="120" spans="1:13" s="55" customFormat="1" x14ac:dyDescent="0.25">
      <c r="A120" s="63"/>
      <c r="B120" s="63"/>
      <c r="C120" s="63"/>
      <c r="D120" s="63"/>
      <c r="E120" s="63"/>
      <c r="F120" s="63"/>
      <c r="G120" s="63"/>
      <c r="H120" s="63"/>
      <c r="I120" s="63"/>
      <c r="J120" s="63"/>
      <c r="K120" s="63"/>
      <c r="L120" s="63"/>
      <c r="M120" s="63"/>
    </row>
    <row r="121" spans="1:13" s="55" customFormat="1" x14ac:dyDescent="0.25">
      <c r="A121" s="63"/>
      <c r="B121" s="63"/>
      <c r="C121" s="63"/>
      <c r="D121" s="63"/>
      <c r="E121" s="63"/>
      <c r="F121" s="63"/>
      <c r="G121" s="63"/>
      <c r="H121" s="63"/>
      <c r="I121" s="63"/>
      <c r="J121" s="63"/>
      <c r="K121" s="63"/>
      <c r="L121" s="63"/>
      <c r="M121" s="63"/>
    </row>
    <row r="122" spans="1:13" s="55" customFormat="1" x14ac:dyDescent="0.25">
      <c r="A122" s="63"/>
      <c r="B122" s="63"/>
      <c r="C122" s="63"/>
      <c r="D122" s="63"/>
      <c r="E122" s="63"/>
      <c r="F122" s="63"/>
      <c r="G122" s="63"/>
      <c r="H122" s="63"/>
      <c r="I122" s="63"/>
      <c r="J122" s="63"/>
      <c r="K122" s="63"/>
      <c r="L122" s="63"/>
      <c r="M122" s="63"/>
    </row>
    <row r="123" spans="1:13" s="55" customFormat="1" x14ac:dyDescent="0.25">
      <c r="A123" s="63"/>
      <c r="B123" s="63"/>
      <c r="C123" s="63"/>
      <c r="D123" s="63"/>
      <c r="E123" s="63"/>
      <c r="F123" s="63"/>
      <c r="G123" s="63"/>
      <c r="H123" s="63"/>
      <c r="I123" s="63"/>
      <c r="J123" s="63"/>
      <c r="K123" s="63"/>
      <c r="L123" s="63"/>
      <c r="M123" s="63"/>
    </row>
    <row r="124" spans="1:13" s="55" customFormat="1" x14ac:dyDescent="0.25">
      <c r="A124" s="63"/>
      <c r="B124" s="63"/>
      <c r="C124" s="63"/>
      <c r="D124" s="63"/>
      <c r="E124" s="63"/>
      <c r="F124" s="63"/>
      <c r="G124" s="63"/>
      <c r="H124" s="63"/>
      <c r="I124" s="63"/>
      <c r="J124" s="63"/>
      <c r="K124" s="63"/>
      <c r="L124" s="63"/>
      <c r="M124" s="63"/>
    </row>
    <row r="125" spans="1:13" s="55" customFormat="1" x14ac:dyDescent="0.25">
      <c r="A125" s="63"/>
      <c r="B125" s="63"/>
      <c r="C125" s="63"/>
      <c r="D125" s="63"/>
      <c r="E125" s="63"/>
      <c r="F125" s="63"/>
      <c r="G125" s="63"/>
      <c r="H125" s="63"/>
      <c r="I125" s="63"/>
      <c r="J125" s="63"/>
      <c r="K125" s="63"/>
      <c r="L125" s="63"/>
      <c r="M125" s="63"/>
    </row>
    <row r="126" spans="1:13" s="55" customFormat="1" x14ac:dyDescent="0.25">
      <c r="A126" s="63"/>
      <c r="B126" s="63"/>
      <c r="C126" s="63"/>
      <c r="D126" s="63"/>
      <c r="E126" s="63"/>
      <c r="F126" s="63"/>
      <c r="G126" s="63"/>
      <c r="H126" s="63"/>
      <c r="I126" s="63"/>
      <c r="J126" s="63"/>
      <c r="K126" s="63"/>
      <c r="L126" s="63"/>
      <c r="M126" s="63"/>
    </row>
    <row r="127" spans="1:13" s="55" customFormat="1" x14ac:dyDescent="0.25">
      <c r="A127" s="63"/>
      <c r="B127" s="63"/>
      <c r="C127" s="63"/>
      <c r="D127" s="63"/>
      <c r="E127" s="63"/>
      <c r="F127" s="63"/>
      <c r="G127" s="63"/>
      <c r="H127" s="63"/>
      <c r="I127" s="63"/>
      <c r="J127" s="63"/>
      <c r="K127" s="63"/>
      <c r="L127" s="63"/>
      <c r="M127" s="63"/>
    </row>
    <row r="128" spans="1:13" s="55" customFormat="1" x14ac:dyDescent="0.25">
      <c r="A128" s="63"/>
      <c r="B128" s="63"/>
      <c r="C128" s="63"/>
      <c r="D128" s="63"/>
      <c r="E128" s="63"/>
      <c r="F128" s="63"/>
      <c r="G128" s="63"/>
      <c r="H128" s="63"/>
      <c r="I128" s="63"/>
      <c r="J128" s="63"/>
      <c r="K128" s="63"/>
      <c r="L128" s="63"/>
      <c r="M128" s="63"/>
    </row>
    <row r="129" spans="1:13" s="55" customFormat="1" x14ac:dyDescent="0.25">
      <c r="A129" s="63"/>
      <c r="B129" s="63"/>
      <c r="C129" s="63"/>
      <c r="D129" s="63"/>
      <c r="E129" s="63"/>
      <c r="F129" s="63"/>
      <c r="G129" s="63"/>
      <c r="H129" s="63"/>
      <c r="I129" s="63"/>
      <c r="J129" s="63"/>
      <c r="K129" s="63"/>
      <c r="L129" s="63"/>
      <c r="M129" s="63"/>
    </row>
    <row r="130" spans="1:13" s="55" customFormat="1" x14ac:dyDescent="0.25">
      <c r="A130" s="63"/>
      <c r="B130" s="63"/>
      <c r="C130" s="63"/>
      <c r="D130" s="63"/>
      <c r="E130" s="63"/>
      <c r="F130" s="63"/>
      <c r="G130" s="63"/>
      <c r="H130" s="63"/>
      <c r="I130" s="63"/>
      <c r="J130" s="63"/>
      <c r="K130" s="63"/>
      <c r="L130" s="63"/>
      <c r="M130" s="63"/>
    </row>
    <row r="131" spans="1:13" s="55" customFormat="1" x14ac:dyDescent="0.25">
      <c r="A131" s="63"/>
      <c r="B131" s="63"/>
      <c r="C131" s="63"/>
      <c r="D131" s="63"/>
      <c r="E131" s="63"/>
      <c r="F131" s="63"/>
      <c r="G131" s="63"/>
      <c r="H131" s="63"/>
      <c r="I131" s="63"/>
      <c r="J131" s="63"/>
      <c r="K131" s="63"/>
      <c r="L131" s="63"/>
      <c r="M131" s="63"/>
    </row>
    <row r="132" spans="1:13" s="55" customFormat="1" x14ac:dyDescent="0.25">
      <c r="A132" s="63"/>
      <c r="B132" s="63"/>
      <c r="C132" s="63"/>
      <c r="D132" s="63"/>
      <c r="E132" s="63"/>
      <c r="F132" s="63"/>
      <c r="G132" s="63"/>
      <c r="H132" s="63"/>
      <c r="I132" s="63"/>
      <c r="J132" s="63"/>
      <c r="K132" s="63"/>
      <c r="L132" s="63"/>
      <c r="M132" s="63"/>
    </row>
    <row r="133" spans="1:13" s="55" customFormat="1" x14ac:dyDescent="0.25">
      <c r="A133" s="63"/>
      <c r="B133" s="63"/>
      <c r="C133" s="63"/>
      <c r="D133" s="63"/>
      <c r="E133" s="63"/>
      <c r="F133" s="63"/>
      <c r="G133" s="63"/>
      <c r="H133" s="63"/>
      <c r="I133" s="63"/>
      <c r="J133" s="63"/>
      <c r="K133" s="63"/>
      <c r="L133" s="63"/>
      <c r="M133" s="63"/>
    </row>
    <row r="134" spans="1:13" s="55" customFormat="1" x14ac:dyDescent="0.25">
      <c r="A134" s="63"/>
      <c r="B134" s="63"/>
      <c r="C134" s="63"/>
      <c r="D134" s="63"/>
      <c r="E134" s="63"/>
      <c r="F134" s="63"/>
      <c r="G134" s="63"/>
      <c r="H134" s="63"/>
      <c r="I134" s="63"/>
      <c r="J134" s="63"/>
      <c r="K134" s="63"/>
      <c r="L134" s="63"/>
      <c r="M134" s="63"/>
    </row>
    <row r="135" spans="1:13" s="55" customFormat="1" x14ac:dyDescent="0.25">
      <c r="A135" s="63"/>
      <c r="B135" s="63"/>
      <c r="C135" s="63"/>
      <c r="D135" s="63"/>
      <c r="E135" s="63"/>
      <c r="F135" s="63"/>
      <c r="G135" s="63"/>
      <c r="H135" s="63"/>
      <c r="I135" s="63"/>
      <c r="J135" s="63"/>
      <c r="K135" s="63"/>
      <c r="L135" s="63"/>
      <c r="M135" s="63"/>
    </row>
    <row r="136" spans="1:13" s="55" customFormat="1" x14ac:dyDescent="0.25">
      <c r="A136" s="63"/>
      <c r="B136" s="63"/>
      <c r="C136" s="63"/>
      <c r="D136" s="63"/>
      <c r="E136" s="63"/>
      <c r="F136" s="63"/>
      <c r="G136" s="63"/>
      <c r="H136" s="63"/>
      <c r="I136" s="63"/>
      <c r="J136" s="63"/>
      <c r="K136" s="63"/>
      <c r="L136" s="63"/>
      <c r="M136" s="63"/>
    </row>
    <row r="137" spans="1:13" s="55" customFormat="1" x14ac:dyDescent="0.25">
      <c r="A137" s="63"/>
      <c r="B137" s="63"/>
      <c r="C137" s="63"/>
      <c r="D137" s="63"/>
      <c r="E137" s="63"/>
      <c r="F137" s="63"/>
      <c r="G137" s="63"/>
      <c r="H137" s="63"/>
      <c r="I137" s="63"/>
      <c r="J137" s="63"/>
      <c r="K137" s="63"/>
      <c r="L137" s="63"/>
      <c r="M137" s="63"/>
    </row>
    <row r="138" spans="1:13" s="55" customFormat="1" x14ac:dyDescent="0.25">
      <c r="A138" s="63"/>
      <c r="B138" s="63"/>
      <c r="C138" s="63"/>
      <c r="D138" s="63"/>
      <c r="E138" s="63"/>
      <c r="F138" s="63"/>
      <c r="G138" s="63"/>
      <c r="H138" s="63"/>
      <c r="I138" s="63"/>
      <c r="J138" s="63"/>
      <c r="K138" s="63"/>
      <c r="L138" s="63"/>
      <c r="M138" s="63"/>
    </row>
    <row r="139" spans="1:13" s="55" customFormat="1" x14ac:dyDescent="0.25">
      <c r="A139" s="63"/>
      <c r="B139" s="63"/>
      <c r="C139" s="63"/>
      <c r="D139" s="63"/>
      <c r="E139" s="63"/>
      <c r="F139" s="63"/>
      <c r="G139" s="63"/>
      <c r="H139" s="63"/>
      <c r="I139" s="63"/>
      <c r="J139" s="63"/>
      <c r="K139" s="63"/>
      <c r="L139" s="63"/>
      <c r="M139" s="63"/>
    </row>
    <row r="140" spans="1:13" s="55" customFormat="1" x14ac:dyDescent="0.25">
      <c r="A140" s="63"/>
      <c r="B140" s="63"/>
      <c r="C140" s="63"/>
      <c r="D140" s="63"/>
      <c r="E140" s="63"/>
      <c r="F140" s="63"/>
      <c r="G140" s="63"/>
      <c r="H140" s="63"/>
      <c r="I140" s="63"/>
      <c r="J140" s="63"/>
      <c r="K140" s="63"/>
      <c r="L140" s="63"/>
      <c r="M140" s="63"/>
    </row>
    <row r="141" spans="1:13" s="55" customFormat="1" x14ac:dyDescent="0.25">
      <c r="A141" s="63"/>
      <c r="B141" s="63"/>
      <c r="C141" s="63"/>
      <c r="D141" s="63"/>
      <c r="E141" s="63"/>
      <c r="F141" s="63"/>
      <c r="G141" s="63"/>
      <c r="H141" s="63"/>
      <c r="I141" s="63"/>
      <c r="J141" s="63"/>
      <c r="K141" s="63"/>
      <c r="L141" s="63"/>
      <c r="M141" s="63"/>
    </row>
    <row r="142" spans="1:13" s="55" customFormat="1" x14ac:dyDescent="0.25">
      <c r="A142" s="63"/>
      <c r="B142" s="63"/>
      <c r="C142" s="63"/>
      <c r="D142" s="63"/>
      <c r="E142" s="63"/>
      <c r="F142" s="63"/>
      <c r="G142" s="63"/>
      <c r="H142" s="63"/>
      <c r="I142" s="63"/>
      <c r="J142" s="63"/>
      <c r="K142" s="63"/>
      <c r="L142" s="63"/>
      <c r="M142" s="63"/>
    </row>
    <row r="143" spans="1:13" s="55" customFormat="1" x14ac:dyDescent="0.25">
      <c r="A143" s="63"/>
      <c r="B143" s="63"/>
      <c r="C143" s="63"/>
      <c r="D143" s="63"/>
      <c r="E143" s="63"/>
      <c r="F143" s="63"/>
      <c r="G143" s="63"/>
      <c r="H143" s="63"/>
      <c r="I143" s="63"/>
      <c r="J143" s="63"/>
      <c r="K143" s="63"/>
      <c r="L143" s="63"/>
      <c r="M143" s="63"/>
    </row>
    <row r="144" spans="1:13" s="55" customFormat="1" x14ac:dyDescent="0.25">
      <c r="A144" s="63"/>
      <c r="B144" s="63"/>
      <c r="C144" s="63"/>
      <c r="D144" s="63"/>
      <c r="E144" s="63"/>
      <c r="F144" s="63"/>
      <c r="G144" s="63"/>
      <c r="H144" s="63"/>
      <c r="I144" s="63"/>
      <c r="J144" s="63"/>
      <c r="K144" s="63"/>
      <c r="L144" s="63"/>
      <c r="M144" s="63"/>
    </row>
    <row r="145" spans="1:13" s="55" customFormat="1" x14ac:dyDescent="0.25">
      <c r="A145" s="63"/>
      <c r="B145" s="63"/>
      <c r="C145" s="63"/>
      <c r="D145" s="63"/>
      <c r="E145" s="63"/>
      <c r="F145" s="63"/>
      <c r="G145" s="63"/>
      <c r="H145" s="63"/>
      <c r="I145" s="63"/>
      <c r="J145" s="63"/>
      <c r="K145" s="63"/>
      <c r="L145" s="63"/>
      <c r="M145" s="63"/>
    </row>
    <row r="146" spans="1:13" s="55" customFormat="1" x14ac:dyDescent="0.25">
      <c r="A146" s="63"/>
      <c r="B146" s="63"/>
      <c r="C146" s="63"/>
      <c r="D146" s="63"/>
      <c r="E146" s="63"/>
      <c r="F146" s="63"/>
      <c r="G146" s="63"/>
      <c r="H146" s="63"/>
      <c r="I146" s="63"/>
      <c r="J146" s="63"/>
      <c r="K146" s="63"/>
      <c r="L146" s="63"/>
      <c r="M146" s="63"/>
    </row>
    <row r="147" spans="1:13" s="55" customFormat="1" x14ac:dyDescent="0.25">
      <c r="A147" s="63"/>
      <c r="B147" s="63"/>
      <c r="C147" s="63"/>
      <c r="D147" s="63"/>
      <c r="E147" s="63"/>
      <c r="F147" s="63"/>
      <c r="G147" s="63"/>
      <c r="H147" s="63"/>
      <c r="I147" s="63"/>
      <c r="J147" s="63"/>
      <c r="K147" s="63"/>
      <c r="L147" s="63"/>
      <c r="M147" s="63"/>
    </row>
    <row r="148" spans="1:13" s="55" customFormat="1" x14ac:dyDescent="0.25">
      <c r="A148" s="63"/>
      <c r="B148" s="63"/>
      <c r="C148" s="63"/>
      <c r="D148" s="63"/>
      <c r="E148" s="63"/>
      <c r="F148" s="63"/>
      <c r="G148" s="63"/>
      <c r="H148" s="63"/>
      <c r="I148" s="63"/>
      <c r="J148" s="63"/>
      <c r="K148" s="63"/>
      <c r="L148" s="63"/>
      <c r="M148" s="63"/>
    </row>
    <row r="149" spans="1:13" s="55" customFormat="1" x14ac:dyDescent="0.25">
      <c r="A149" s="63"/>
      <c r="B149" s="63"/>
      <c r="C149" s="63"/>
      <c r="D149" s="63"/>
      <c r="E149" s="63"/>
      <c r="F149" s="63"/>
      <c r="G149" s="63"/>
      <c r="H149" s="63"/>
      <c r="I149" s="63"/>
      <c r="J149" s="63"/>
      <c r="K149" s="63"/>
      <c r="L149" s="63"/>
      <c r="M149" s="63"/>
    </row>
    <row r="150" spans="1:13" s="55" customFormat="1" x14ac:dyDescent="0.25">
      <c r="A150" s="63"/>
      <c r="B150" s="63"/>
      <c r="C150" s="63"/>
      <c r="D150" s="63"/>
      <c r="E150" s="63"/>
      <c r="F150" s="63"/>
      <c r="G150" s="63"/>
      <c r="H150" s="63"/>
      <c r="I150" s="63"/>
      <c r="J150" s="63"/>
      <c r="K150" s="63"/>
      <c r="L150" s="63"/>
      <c r="M150" s="63"/>
    </row>
    <row r="151" spans="1:13" s="55" customFormat="1" x14ac:dyDescent="0.25">
      <c r="A151" s="63"/>
      <c r="B151" s="63"/>
      <c r="C151" s="63"/>
      <c r="D151" s="63"/>
      <c r="E151" s="63"/>
      <c r="F151" s="63"/>
      <c r="G151" s="63"/>
      <c r="H151" s="63"/>
      <c r="I151" s="63"/>
      <c r="J151" s="63"/>
      <c r="K151" s="63"/>
      <c r="L151" s="63"/>
      <c r="M151" s="63"/>
    </row>
    <row r="152" spans="1:13" s="55" customFormat="1" x14ac:dyDescent="0.25">
      <c r="A152" s="63"/>
      <c r="B152" s="63"/>
      <c r="C152" s="63"/>
      <c r="D152" s="63"/>
      <c r="E152" s="63"/>
      <c r="F152" s="63"/>
      <c r="G152" s="63"/>
      <c r="H152" s="63"/>
      <c r="I152" s="63"/>
      <c r="J152" s="63"/>
      <c r="K152" s="63"/>
      <c r="L152" s="63"/>
      <c r="M152" s="63"/>
    </row>
    <row r="153" spans="1:13" s="55" customFormat="1" x14ac:dyDescent="0.25">
      <c r="A153" s="63"/>
      <c r="B153" s="63"/>
      <c r="C153" s="63"/>
      <c r="D153" s="63"/>
      <c r="E153" s="63"/>
      <c r="F153" s="63"/>
      <c r="G153" s="63"/>
      <c r="H153" s="63"/>
      <c r="I153" s="63"/>
      <c r="J153" s="63"/>
      <c r="K153" s="63"/>
      <c r="L153" s="63"/>
      <c r="M153" s="63"/>
    </row>
    <row r="154" spans="1:13" s="55" customFormat="1" x14ac:dyDescent="0.25">
      <c r="A154" s="63"/>
      <c r="B154" s="63"/>
      <c r="C154" s="63"/>
      <c r="D154" s="63"/>
      <c r="E154" s="63"/>
      <c r="F154" s="63"/>
      <c r="G154" s="63"/>
      <c r="H154" s="63"/>
      <c r="I154" s="63"/>
      <c r="J154" s="63"/>
      <c r="K154" s="63"/>
      <c r="L154" s="63"/>
      <c r="M154" s="63"/>
    </row>
    <row r="155" spans="1:13" s="55" customFormat="1" x14ac:dyDescent="0.25">
      <c r="A155" s="63"/>
      <c r="B155" s="63"/>
      <c r="C155" s="63"/>
      <c r="D155" s="63"/>
      <c r="E155" s="63"/>
      <c r="F155" s="63"/>
      <c r="G155" s="63"/>
      <c r="H155" s="63"/>
      <c r="I155" s="63"/>
      <c r="J155" s="63"/>
      <c r="K155" s="63"/>
      <c r="L155" s="63"/>
      <c r="M155" s="63"/>
    </row>
    <row r="156" spans="1:13" s="55" customFormat="1" x14ac:dyDescent="0.25">
      <c r="A156" s="63"/>
      <c r="B156" s="63"/>
      <c r="C156" s="63"/>
      <c r="D156" s="63"/>
      <c r="E156" s="63"/>
      <c r="F156" s="63"/>
      <c r="G156" s="63"/>
      <c r="H156" s="63"/>
      <c r="I156" s="63"/>
      <c r="J156" s="63"/>
      <c r="K156" s="63"/>
      <c r="L156" s="63"/>
      <c r="M156" s="63"/>
    </row>
    <row r="157" spans="1:13" s="55" customFormat="1" x14ac:dyDescent="0.25">
      <c r="A157" s="63"/>
      <c r="B157" s="63"/>
      <c r="C157" s="63"/>
      <c r="D157" s="63"/>
      <c r="E157" s="63"/>
      <c r="F157" s="63"/>
      <c r="G157" s="63"/>
      <c r="H157" s="63"/>
      <c r="I157" s="63"/>
      <c r="J157" s="63"/>
      <c r="K157" s="63"/>
      <c r="L157" s="63"/>
      <c r="M157" s="63"/>
    </row>
    <row r="158" spans="1:13" s="55" customFormat="1" x14ac:dyDescent="0.25">
      <c r="A158" s="63"/>
      <c r="B158" s="63"/>
      <c r="C158" s="63"/>
      <c r="D158" s="63"/>
      <c r="E158" s="63"/>
      <c r="F158" s="63"/>
      <c r="G158" s="63"/>
      <c r="H158" s="63"/>
      <c r="I158" s="63"/>
      <c r="J158" s="63"/>
      <c r="K158" s="63"/>
      <c r="L158" s="63"/>
      <c r="M158" s="63"/>
    </row>
    <row r="159" spans="1:13" s="55" customFormat="1" x14ac:dyDescent="0.25">
      <c r="A159" s="63"/>
      <c r="B159" s="63"/>
      <c r="C159" s="63"/>
      <c r="D159" s="63"/>
      <c r="E159" s="63"/>
      <c r="F159" s="63"/>
      <c r="G159" s="63"/>
      <c r="H159" s="63"/>
      <c r="I159" s="63"/>
      <c r="J159" s="63"/>
      <c r="K159" s="63"/>
      <c r="L159" s="63"/>
      <c r="M159" s="63"/>
    </row>
    <row r="160" spans="1:13" s="55" customFormat="1" x14ac:dyDescent="0.25">
      <c r="A160" s="63"/>
      <c r="B160" s="63"/>
      <c r="C160" s="63"/>
      <c r="D160" s="63"/>
      <c r="E160" s="63"/>
      <c r="F160" s="63"/>
      <c r="G160" s="63"/>
      <c r="H160" s="63"/>
      <c r="I160" s="63"/>
      <c r="J160" s="63"/>
      <c r="K160" s="63"/>
      <c r="L160" s="63"/>
      <c r="M160" s="63"/>
    </row>
    <row r="161" spans="1:13" s="55" customFormat="1" x14ac:dyDescent="0.25">
      <c r="A161" s="63"/>
      <c r="B161" s="63"/>
      <c r="C161" s="63"/>
      <c r="D161" s="63"/>
      <c r="E161" s="63"/>
      <c r="F161" s="63"/>
      <c r="G161" s="63"/>
      <c r="H161" s="63"/>
      <c r="I161" s="63"/>
      <c r="J161" s="63"/>
      <c r="K161" s="63"/>
      <c r="L161" s="63"/>
      <c r="M161" s="63"/>
    </row>
    <row r="162" spans="1:13" s="55" customFormat="1" x14ac:dyDescent="0.25">
      <c r="A162" s="63"/>
      <c r="B162" s="63"/>
      <c r="C162" s="63"/>
      <c r="D162" s="63"/>
      <c r="E162" s="63"/>
      <c r="F162" s="63"/>
      <c r="G162" s="63"/>
      <c r="H162" s="63"/>
      <c r="I162" s="63"/>
      <c r="J162" s="63"/>
      <c r="K162" s="63"/>
      <c r="L162" s="63"/>
      <c r="M162" s="63"/>
    </row>
    <row r="163" spans="1:13" s="55" customFormat="1" x14ac:dyDescent="0.25">
      <c r="A163" s="63"/>
      <c r="B163" s="63"/>
      <c r="C163" s="63"/>
      <c r="D163" s="63"/>
      <c r="E163" s="63"/>
      <c r="F163" s="63"/>
      <c r="G163" s="63"/>
      <c r="H163" s="63"/>
      <c r="I163" s="63"/>
      <c r="J163" s="63"/>
      <c r="K163" s="63"/>
      <c r="L163" s="63"/>
      <c r="M163" s="63"/>
    </row>
    <row r="164" spans="1:13" s="55" customFormat="1" x14ac:dyDescent="0.25">
      <c r="A164" s="63"/>
      <c r="B164" s="63"/>
      <c r="C164" s="63"/>
      <c r="D164" s="63"/>
      <c r="E164" s="63"/>
      <c r="F164" s="63"/>
      <c r="G164" s="63"/>
      <c r="H164" s="63"/>
      <c r="I164" s="63"/>
      <c r="J164" s="63"/>
      <c r="K164" s="63"/>
      <c r="L164" s="63"/>
      <c r="M164" s="63"/>
    </row>
    <row r="165" spans="1:13" s="55" customFormat="1" x14ac:dyDescent="0.25">
      <c r="A165" s="63"/>
      <c r="B165" s="63"/>
      <c r="C165" s="63"/>
      <c r="D165" s="63"/>
      <c r="E165" s="63"/>
      <c r="F165" s="63"/>
      <c r="G165" s="63"/>
      <c r="H165" s="63"/>
      <c r="I165" s="63"/>
      <c r="J165" s="63"/>
      <c r="K165" s="63"/>
      <c r="L165" s="63"/>
      <c r="M165" s="63"/>
    </row>
    <row r="166" spans="1:13" s="55" customFormat="1" x14ac:dyDescent="0.25">
      <c r="A166" s="63"/>
      <c r="B166" s="63"/>
      <c r="C166" s="63"/>
      <c r="D166" s="63"/>
      <c r="E166" s="63"/>
      <c r="F166" s="63"/>
      <c r="G166" s="63"/>
      <c r="H166" s="63"/>
      <c r="I166" s="63"/>
      <c r="J166" s="63"/>
      <c r="K166" s="63"/>
      <c r="L166" s="63"/>
      <c r="M166" s="63"/>
    </row>
    <row r="167" spans="1:13" s="55" customFormat="1" x14ac:dyDescent="0.25">
      <c r="A167" s="63"/>
      <c r="B167" s="63"/>
      <c r="C167" s="63"/>
      <c r="D167" s="63"/>
      <c r="E167" s="63"/>
      <c r="F167" s="63"/>
      <c r="G167" s="63"/>
      <c r="H167" s="63"/>
      <c r="I167" s="63"/>
      <c r="J167" s="63"/>
      <c r="K167" s="63"/>
      <c r="L167" s="63"/>
      <c r="M167" s="63"/>
    </row>
    <row r="168" spans="1:13" s="55" customFormat="1" x14ac:dyDescent="0.25">
      <c r="A168" s="63"/>
      <c r="B168" s="63"/>
      <c r="C168" s="63"/>
      <c r="D168" s="63"/>
      <c r="E168" s="63"/>
      <c r="F168" s="63"/>
      <c r="G168" s="63"/>
      <c r="H168" s="63"/>
      <c r="I168" s="63"/>
      <c r="J168" s="63"/>
      <c r="K168" s="63"/>
      <c r="L168" s="63"/>
      <c r="M168" s="63"/>
    </row>
    <row r="169" spans="1:13" s="55" customFormat="1" x14ac:dyDescent="0.25">
      <c r="A169" s="63"/>
      <c r="B169" s="63"/>
      <c r="C169" s="63"/>
      <c r="D169" s="63"/>
      <c r="E169" s="63"/>
      <c r="F169" s="63"/>
      <c r="G169" s="63"/>
      <c r="H169" s="63"/>
      <c r="I169" s="63"/>
      <c r="J169" s="63"/>
      <c r="K169" s="63"/>
      <c r="L169" s="63"/>
      <c r="M169" s="63"/>
    </row>
    <row r="170" spans="1:13" s="55" customFormat="1" x14ac:dyDescent="0.25">
      <c r="A170" s="63"/>
      <c r="B170" s="63"/>
      <c r="C170" s="63"/>
      <c r="D170" s="63"/>
      <c r="E170" s="63"/>
      <c r="F170" s="63"/>
      <c r="G170" s="63"/>
      <c r="H170" s="63"/>
      <c r="I170" s="63"/>
      <c r="J170" s="63"/>
      <c r="K170" s="63"/>
      <c r="L170" s="63"/>
      <c r="M170" s="63"/>
    </row>
    <row r="171" spans="1:13" s="55" customFormat="1" x14ac:dyDescent="0.25">
      <c r="A171" s="63"/>
      <c r="B171" s="63"/>
      <c r="C171" s="63"/>
      <c r="D171" s="63"/>
      <c r="E171" s="63"/>
      <c r="F171" s="63"/>
      <c r="G171" s="63"/>
      <c r="H171" s="63"/>
      <c r="I171" s="63"/>
      <c r="J171" s="63"/>
      <c r="K171" s="63"/>
      <c r="L171" s="63"/>
      <c r="M171" s="63"/>
    </row>
    <row r="172" spans="1:13" s="55" customFormat="1" x14ac:dyDescent="0.25">
      <c r="A172" s="63"/>
      <c r="B172" s="63"/>
      <c r="C172" s="63"/>
      <c r="D172" s="63"/>
      <c r="E172" s="63"/>
      <c r="F172" s="63"/>
      <c r="G172" s="63"/>
      <c r="H172" s="63"/>
      <c r="I172" s="63"/>
      <c r="J172" s="63"/>
      <c r="K172" s="63"/>
      <c r="L172" s="63"/>
      <c r="M172" s="63"/>
    </row>
    <row r="173" spans="1:13" s="55" customFormat="1" x14ac:dyDescent="0.25">
      <c r="A173" s="63"/>
      <c r="B173" s="63"/>
      <c r="C173" s="63"/>
      <c r="D173" s="63"/>
      <c r="E173" s="63"/>
      <c r="F173" s="63"/>
      <c r="G173" s="63"/>
      <c r="H173" s="63"/>
      <c r="I173" s="63"/>
      <c r="J173" s="63"/>
      <c r="K173" s="63"/>
      <c r="L173" s="63"/>
      <c r="M173" s="63"/>
    </row>
    <row r="174" spans="1:13" s="55" customFormat="1" x14ac:dyDescent="0.25">
      <c r="A174" s="63"/>
      <c r="B174" s="63"/>
      <c r="C174" s="63"/>
      <c r="D174" s="63"/>
      <c r="E174" s="63"/>
      <c r="F174" s="63"/>
      <c r="G174" s="63"/>
      <c r="H174" s="63"/>
      <c r="I174" s="63"/>
      <c r="J174" s="63"/>
      <c r="K174" s="63"/>
      <c r="L174" s="63"/>
      <c r="M174" s="63"/>
    </row>
    <row r="175" spans="1:13" s="55" customFormat="1" x14ac:dyDescent="0.25">
      <c r="A175" s="63"/>
      <c r="B175" s="63"/>
      <c r="C175" s="63"/>
      <c r="D175" s="63"/>
      <c r="E175" s="63"/>
      <c r="F175" s="63"/>
      <c r="G175" s="63"/>
      <c r="H175" s="63"/>
      <c r="I175" s="63"/>
      <c r="J175" s="63"/>
      <c r="K175" s="63"/>
      <c r="L175" s="63"/>
      <c r="M175" s="63"/>
    </row>
    <row r="176" spans="1:13" s="55" customFormat="1" x14ac:dyDescent="0.25">
      <c r="A176" s="63"/>
      <c r="B176" s="63"/>
      <c r="C176" s="63"/>
      <c r="D176" s="63"/>
      <c r="E176" s="63"/>
      <c r="F176" s="63"/>
      <c r="G176" s="63"/>
      <c r="H176" s="63"/>
      <c r="I176" s="63"/>
      <c r="J176" s="63"/>
      <c r="K176" s="63"/>
      <c r="L176" s="63"/>
      <c r="M176" s="63"/>
    </row>
    <row r="177" spans="1:13" s="55" customFormat="1" x14ac:dyDescent="0.25">
      <c r="A177" s="63"/>
      <c r="B177" s="63"/>
      <c r="C177" s="63"/>
      <c r="D177" s="63"/>
      <c r="E177" s="63"/>
      <c r="F177" s="63"/>
      <c r="G177" s="63"/>
      <c r="H177" s="63"/>
      <c r="I177" s="63"/>
      <c r="J177" s="63"/>
      <c r="K177" s="63"/>
      <c r="L177" s="63"/>
      <c r="M177" s="63"/>
    </row>
    <row r="178" spans="1:13" s="55" customFormat="1" x14ac:dyDescent="0.25">
      <c r="A178" s="63"/>
      <c r="B178" s="63"/>
      <c r="C178" s="63"/>
      <c r="D178" s="63"/>
      <c r="E178" s="63"/>
      <c r="F178" s="63"/>
      <c r="G178" s="63"/>
      <c r="H178" s="63"/>
      <c r="I178" s="63"/>
      <c r="J178" s="63"/>
      <c r="K178" s="63"/>
      <c r="L178" s="63"/>
      <c r="M178" s="63"/>
    </row>
    <row r="179" spans="1:13" s="55" customFormat="1" x14ac:dyDescent="0.25">
      <c r="A179" s="63"/>
      <c r="B179" s="63"/>
      <c r="C179" s="63"/>
      <c r="D179" s="63"/>
      <c r="E179" s="63"/>
      <c r="F179" s="63"/>
      <c r="G179" s="63"/>
      <c r="H179" s="63"/>
      <c r="I179" s="63"/>
      <c r="J179" s="63"/>
      <c r="K179" s="63"/>
      <c r="L179" s="63"/>
      <c r="M179" s="63"/>
    </row>
    <row r="180" spans="1:13" s="55" customFormat="1" x14ac:dyDescent="0.25">
      <c r="A180" s="63"/>
      <c r="B180" s="63"/>
      <c r="C180" s="63"/>
      <c r="D180" s="63"/>
      <c r="E180" s="63"/>
      <c r="F180" s="63"/>
      <c r="G180" s="63"/>
      <c r="H180" s="63"/>
      <c r="I180" s="63"/>
      <c r="J180" s="63"/>
      <c r="K180" s="63"/>
      <c r="L180" s="63"/>
      <c r="M180" s="63"/>
    </row>
    <row r="181" spans="1:13" s="55" customFormat="1" x14ac:dyDescent="0.25">
      <c r="A181" s="63"/>
      <c r="B181" s="63"/>
      <c r="C181" s="63"/>
      <c r="D181" s="63"/>
      <c r="E181" s="63"/>
      <c r="F181" s="63"/>
      <c r="G181" s="63"/>
      <c r="H181" s="63"/>
      <c r="I181" s="63"/>
      <c r="J181" s="63"/>
      <c r="K181" s="63"/>
      <c r="L181" s="63"/>
      <c r="M181" s="63"/>
    </row>
    <row r="182" spans="1:13" s="55" customFormat="1" x14ac:dyDescent="0.25">
      <c r="A182" s="63"/>
      <c r="B182" s="63"/>
      <c r="C182" s="63"/>
      <c r="D182" s="63"/>
      <c r="E182" s="63"/>
      <c r="F182" s="63"/>
      <c r="G182" s="63"/>
      <c r="H182" s="63"/>
      <c r="I182" s="63"/>
      <c r="J182" s="63"/>
      <c r="K182" s="63"/>
      <c r="L182" s="63"/>
      <c r="M182" s="63"/>
    </row>
    <row r="183" spans="1:13" s="55" customFormat="1" x14ac:dyDescent="0.25">
      <c r="A183" s="63"/>
      <c r="B183" s="63"/>
      <c r="C183" s="63"/>
      <c r="D183" s="63"/>
      <c r="E183" s="63"/>
      <c r="F183" s="63"/>
      <c r="G183" s="63"/>
      <c r="H183" s="63"/>
      <c r="I183" s="63"/>
      <c r="J183" s="63"/>
      <c r="K183" s="63"/>
      <c r="L183" s="63"/>
      <c r="M183" s="63"/>
    </row>
    <row r="184" spans="1:13" s="55" customFormat="1" x14ac:dyDescent="0.25">
      <c r="A184" s="63"/>
      <c r="B184" s="63"/>
      <c r="C184" s="63"/>
      <c r="D184" s="63"/>
      <c r="E184" s="63"/>
      <c r="F184" s="63"/>
      <c r="G184" s="63"/>
      <c r="H184" s="63"/>
      <c r="I184" s="63"/>
      <c r="J184" s="63"/>
      <c r="K184" s="63"/>
      <c r="L184" s="63"/>
      <c r="M184" s="63"/>
    </row>
    <row r="185" spans="1:13" s="55" customFormat="1" x14ac:dyDescent="0.25">
      <c r="A185" s="63"/>
      <c r="B185" s="63"/>
      <c r="C185" s="63"/>
      <c r="D185" s="63"/>
      <c r="E185" s="63"/>
      <c r="F185" s="63"/>
      <c r="G185" s="63"/>
      <c r="H185" s="63"/>
      <c r="I185" s="63"/>
      <c r="J185" s="63"/>
      <c r="K185" s="63"/>
      <c r="L185" s="63"/>
      <c r="M185" s="63"/>
    </row>
    <row r="186" spans="1:13" s="55" customFormat="1" x14ac:dyDescent="0.25">
      <c r="A186" s="63"/>
      <c r="B186" s="63"/>
      <c r="C186" s="63"/>
      <c r="D186" s="63"/>
      <c r="E186" s="63"/>
      <c r="F186" s="63"/>
      <c r="G186" s="63"/>
      <c r="H186" s="63"/>
      <c r="I186" s="63"/>
      <c r="J186" s="63"/>
      <c r="K186" s="63"/>
      <c r="L186" s="63"/>
      <c r="M186" s="63"/>
    </row>
    <row r="187" spans="1:13" s="55" customFormat="1" x14ac:dyDescent="0.25">
      <c r="A187" s="63"/>
      <c r="B187" s="63"/>
      <c r="C187" s="63"/>
      <c r="D187" s="63"/>
      <c r="E187" s="63"/>
      <c r="F187" s="63"/>
      <c r="G187" s="63"/>
      <c r="H187" s="63"/>
      <c r="I187" s="63"/>
      <c r="J187" s="63"/>
      <c r="K187" s="63"/>
      <c r="L187" s="63"/>
      <c r="M187" s="63"/>
    </row>
    <row r="188" spans="1:13" s="55" customFormat="1" x14ac:dyDescent="0.25">
      <c r="A188" s="63"/>
      <c r="B188" s="63"/>
      <c r="C188" s="63"/>
      <c r="D188" s="63"/>
      <c r="E188" s="63"/>
      <c r="F188" s="63"/>
      <c r="G188" s="63"/>
      <c r="H188" s="63"/>
      <c r="I188" s="63"/>
      <c r="J188" s="63"/>
      <c r="K188" s="63"/>
      <c r="L188" s="63"/>
      <c r="M188" s="63"/>
    </row>
    <row r="189" spans="1:13" x14ac:dyDescent="0.25">
      <c r="A189"/>
      <c r="B189"/>
      <c r="C189"/>
      <c r="D189"/>
      <c r="E189"/>
      <c r="F189"/>
      <c r="G189"/>
      <c r="H189"/>
      <c r="I189"/>
      <c r="J189"/>
      <c r="K189"/>
    </row>
    <row r="190" spans="1:13" x14ac:dyDescent="0.25">
      <c r="A190"/>
      <c r="B190"/>
      <c r="C190"/>
      <c r="D190"/>
      <c r="E190"/>
      <c r="F190"/>
      <c r="G190"/>
      <c r="H190"/>
      <c r="I190"/>
      <c r="J190"/>
      <c r="K190"/>
    </row>
    <row r="191" spans="1:13" x14ac:dyDescent="0.25">
      <c r="A191"/>
      <c r="B191"/>
      <c r="C191"/>
      <c r="D191"/>
      <c r="E191"/>
      <c r="F191"/>
      <c r="G191"/>
      <c r="H191"/>
      <c r="I191"/>
      <c r="J191"/>
      <c r="K191"/>
    </row>
    <row r="192" spans="1:13" x14ac:dyDescent="0.25">
      <c r="A192"/>
      <c r="B192"/>
      <c r="C192"/>
      <c r="D192"/>
      <c r="E192"/>
      <c r="F192"/>
      <c r="G192"/>
      <c r="H192"/>
      <c r="I192"/>
      <c r="J192"/>
      <c r="K192"/>
    </row>
    <row r="193" spans="1:11" x14ac:dyDescent="0.25">
      <c r="A193"/>
      <c r="B193"/>
      <c r="C193"/>
      <c r="D193"/>
      <c r="E193"/>
      <c r="F193"/>
      <c r="G193"/>
      <c r="H193"/>
      <c r="I193"/>
      <c r="J193"/>
      <c r="K193"/>
    </row>
    <row r="194" spans="1:11" x14ac:dyDescent="0.25">
      <c r="A194"/>
      <c r="B194"/>
      <c r="C194"/>
      <c r="D194"/>
      <c r="E194"/>
      <c r="F194"/>
      <c r="G194"/>
      <c r="H194"/>
      <c r="I194"/>
      <c r="J194"/>
      <c r="K194"/>
    </row>
    <row r="195" spans="1:11" x14ac:dyDescent="0.25">
      <c r="A195"/>
      <c r="B195"/>
      <c r="C195"/>
      <c r="D195"/>
      <c r="E195"/>
      <c r="F195"/>
      <c r="G195"/>
      <c r="H195"/>
      <c r="I195"/>
      <c r="J195"/>
      <c r="K195"/>
    </row>
    <row r="196" spans="1:11" x14ac:dyDescent="0.25">
      <c r="A196"/>
      <c r="B196"/>
      <c r="C196"/>
      <c r="D196"/>
      <c r="E196"/>
      <c r="F196"/>
      <c r="G196"/>
      <c r="H196"/>
      <c r="I196"/>
      <c r="J196"/>
      <c r="K196"/>
    </row>
    <row r="197" spans="1:11" x14ac:dyDescent="0.25">
      <c r="A197"/>
      <c r="B197"/>
      <c r="C197"/>
      <c r="D197"/>
      <c r="E197"/>
      <c r="F197"/>
      <c r="G197"/>
      <c r="H197"/>
      <c r="I197"/>
      <c r="J197"/>
      <c r="K197"/>
    </row>
    <row r="198" spans="1:11" x14ac:dyDescent="0.25">
      <c r="A198"/>
      <c r="B198"/>
      <c r="C198"/>
      <c r="D198"/>
      <c r="E198"/>
      <c r="F198"/>
      <c r="G198"/>
      <c r="H198"/>
      <c r="I198"/>
      <c r="J198"/>
      <c r="K198"/>
    </row>
    <row r="199" spans="1:11" x14ac:dyDescent="0.25">
      <c r="A199"/>
      <c r="B199"/>
      <c r="C199"/>
      <c r="D199"/>
      <c r="E199"/>
      <c r="F199"/>
      <c r="G199"/>
      <c r="H199"/>
      <c r="I199"/>
      <c r="J199"/>
      <c r="K199"/>
    </row>
    <row r="200" spans="1:11" x14ac:dyDescent="0.25">
      <c r="A200"/>
      <c r="B200"/>
      <c r="C200"/>
      <c r="D200"/>
      <c r="E200"/>
      <c r="F200"/>
      <c r="G200"/>
      <c r="H200"/>
      <c r="I200"/>
      <c r="J200"/>
      <c r="K200"/>
    </row>
    <row r="201" spans="1:11" x14ac:dyDescent="0.25">
      <c r="A201"/>
      <c r="B201"/>
      <c r="C201"/>
      <c r="D201"/>
      <c r="E201"/>
      <c r="F201"/>
      <c r="G201"/>
      <c r="H201"/>
      <c r="I201"/>
      <c r="J201"/>
      <c r="K201"/>
    </row>
    <row r="202" spans="1:11" x14ac:dyDescent="0.25">
      <c r="A202"/>
      <c r="B202"/>
      <c r="C202"/>
      <c r="D202"/>
      <c r="E202"/>
      <c r="F202"/>
      <c r="G202"/>
      <c r="H202"/>
      <c r="I202"/>
      <c r="J202"/>
      <c r="K202"/>
    </row>
    <row r="203" spans="1:11" x14ac:dyDescent="0.25">
      <c r="A203"/>
      <c r="B203"/>
      <c r="C203"/>
      <c r="D203"/>
      <c r="E203"/>
      <c r="F203"/>
      <c r="G203"/>
      <c r="H203"/>
      <c r="I203"/>
      <c r="J203"/>
      <c r="K203"/>
    </row>
    <row r="204" spans="1:11" x14ac:dyDescent="0.25">
      <c r="A204"/>
      <c r="B204"/>
      <c r="C204"/>
      <c r="D204"/>
      <c r="E204"/>
      <c r="F204"/>
      <c r="G204"/>
      <c r="H204"/>
      <c r="I204"/>
      <c r="J204"/>
      <c r="K204"/>
    </row>
    <row r="205" spans="1:11" x14ac:dyDescent="0.25">
      <c r="A205"/>
      <c r="B205"/>
      <c r="C205"/>
      <c r="D205"/>
      <c r="E205"/>
      <c r="F205"/>
      <c r="G205"/>
      <c r="H205"/>
      <c r="I205"/>
      <c r="J205"/>
      <c r="K205"/>
    </row>
    <row r="206" spans="1:11" x14ac:dyDescent="0.25">
      <c r="A206"/>
      <c r="B206"/>
      <c r="C206"/>
      <c r="D206"/>
      <c r="E206"/>
      <c r="F206"/>
      <c r="G206"/>
      <c r="H206"/>
      <c r="I206"/>
      <c r="J206"/>
      <c r="K206"/>
    </row>
    <row r="207" spans="1:11" x14ac:dyDescent="0.25">
      <c r="A207"/>
      <c r="B207"/>
      <c r="C207"/>
      <c r="D207"/>
      <c r="E207"/>
      <c r="F207"/>
      <c r="G207"/>
      <c r="H207"/>
      <c r="I207"/>
      <c r="J207"/>
      <c r="K207"/>
    </row>
    <row r="208" spans="1:11" x14ac:dyDescent="0.25">
      <c r="A208"/>
      <c r="B208"/>
      <c r="C208"/>
      <c r="D208"/>
      <c r="E208"/>
      <c r="F208"/>
      <c r="G208"/>
      <c r="H208"/>
      <c r="I208"/>
      <c r="J208"/>
      <c r="K208"/>
    </row>
    <row r="209" spans="1:11" x14ac:dyDescent="0.25">
      <c r="A209"/>
      <c r="B209"/>
      <c r="C209"/>
      <c r="D209"/>
      <c r="E209"/>
      <c r="F209"/>
      <c r="G209"/>
      <c r="H209"/>
      <c r="I209"/>
      <c r="J209"/>
      <c r="K209"/>
    </row>
    <row r="210" spans="1:11" x14ac:dyDescent="0.25">
      <c r="A210"/>
      <c r="B210"/>
      <c r="C210"/>
      <c r="D210"/>
      <c r="E210"/>
      <c r="F210"/>
      <c r="G210"/>
      <c r="H210"/>
      <c r="I210"/>
      <c r="J210"/>
      <c r="K210"/>
    </row>
    <row r="211" spans="1:11" x14ac:dyDescent="0.25">
      <c r="A211"/>
      <c r="B211"/>
      <c r="C211"/>
      <c r="D211"/>
      <c r="E211"/>
      <c r="F211"/>
      <c r="G211"/>
      <c r="H211"/>
      <c r="I211"/>
      <c r="J211"/>
      <c r="K211"/>
    </row>
    <row r="212" spans="1:11" x14ac:dyDescent="0.25">
      <c r="A212"/>
      <c r="B212"/>
      <c r="C212"/>
      <c r="D212"/>
      <c r="E212"/>
      <c r="F212"/>
      <c r="G212"/>
      <c r="H212"/>
      <c r="I212"/>
      <c r="J212"/>
      <c r="K212"/>
    </row>
    <row r="213" spans="1:11" x14ac:dyDescent="0.25">
      <c r="A213"/>
      <c r="B213"/>
      <c r="C213"/>
      <c r="D213"/>
      <c r="E213"/>
      <c r="F213"/>
      <c r="G213"/>
      <c r="H213"/>
      <c r="I213"/>
      <c r="J213"/>
      <c r="K213"/>
    </row>
    <row r="214" spans="1:11" x14ac:dyDescent="0.25">
      <c r="A214"/>
      <c r="B214"/>
      <c r="C214"/>
      <c r="D214"/>
      <c r="E214"/>
      <c r="F214"/>
      <c r="G214"/>
      <c r="H214"/>
      <c r="I214"/>
      <c r="J214"/>
      <c r="K214"/>
    </row>
    <row r="215" spans="1:11" x14ac:dyDescent="0.25">
      <c r="A215"/>
      <c r="B215"/>
      <c r="C215"/>
      <c r="D215"/>
      <c r="E215"/>
      <c r="F215"/>
      <c r="G215"/>
      <c r="H215"/>
      <c r="I215"/>
      <c r="J215"/>
      <c r="K215"/>
    </row>
    <row r="216" spans="1:11" x14ac:dyDescent="0.25">
      <c r="A216"/>
      <c r="B216"/>
      <c r="C216"/>
      <c r="D216"/>
      <c r="E216"/>
      <c r="F216"/>
      <c r="G216"/>
      <c r="H216"/>
      <c r="I216"/>
      <c r="J216"/>
      <c r="K216"/>
    </row>
    <row r="217" spans="1:11" x14ac:dyDescent="0.25">
      <c r="A217"/>
      <c r="B217"/>
      <c r="C217"/>
      <c r="D217"/>
      <c r="E217"/>
      <c r="F217"/>
      <c r="G217"/>
      <c r="H217"/>
      <c r="I217"/>
      <c r="J217"/>
      <c r="K217"/>
    </row>
    <row r="218" spans="1:11" x14ac:dyDescent="0.25">
      <c r="A218"/>
      <c r="B218"/>
      <c r="C218"/>
      <c r="D218"/>
      <c r="E218"/>
      <c r="F218"/>
      <c r="G218"/>
      <c r="H218"/>
      <c r="I218"/>
      <c r="J218"/>
      <c r="K218"/>
    </row>
    <row r="219" spans="1:11" x14ac:dyDescent="0.25">
      <c r="A219"/>
      <c r="B219"/>
      <c r="C219"/>
      <c r="D219"/>
      <c r="E219"/>
      <c r="F219"/>
      <c r="G219"/>
      <c r="H219"/>
      <c r="I219"/>
      <c r="J219"/>
      <c r="K219"/>
    </row>
    <row r="220" spans="1:11" x14ac:dyDescent="0.25">
      <c r="A220"/>
      <c r="B220"/>
      <c r="C220"/>
      <c r="D220"/>
      <c r="E220"/>
      <c r="F220"/>
      <c r="G220"/>
      <c r="H220"/>
      <c r="I220"/>
      <c r="J220"/>
      <c r="K220"/>
    </row>
    <row r="221" spans="1:11" x14ac:dyDescent="0.25">
      <c r="A221"/>
      <c r="B221"/>
      <c r="C221"/>
      <c r="D221"/>
      <c r="E221"/>
      <c r="F221"/>
      <c r="G221"/>
      <c r="H221"/>
      <c r="I221"/>
      <c r="J221"/>
      <c r="K221"/>
    </row>
    <row r="222" spans="1:11" x14ac:dyDescent="0.25">
      <c r="A222"/>
      <c r="B222"/>
      <c r="C222"/>
      <c r="D222"/>
      <c r="E222"/>
      <c r="F222"/>
      <c r="G222"/>
      <c r="H222"/>
      <c r="I222"/>
      <c r="J222"/>
      <c r="K222"/>
    </row>
    <row r="223" spans="1:11" x14ac:dyDescent="0.25">
      <c r="A223"/>
      <c r="B223"/>
      <c r="C223"/>
      <c r="D223"/>
      <c r="E223"/>
      <c r="F223"/>
      <c r="G223"/>
      <c r="H223"/>
      <c r="I223"/>
      <c r="J223"/>
      <c r="K223"/>
    </row>
    <row r="224" spans="1:11" x14ac:dyDescent="0.25">
      <c r="A224"/>
      <c r="B224"/>
      <c r="C224"/>
      <c r="D224"/>
      <c r="E224"/>
      <c r="F224"/>
      <c r="G224"/>
      <c r="H224"/>
      <c r="I224"/>
      <c r="J224"/>
      <c r="K224"/>
    </row>
    <row r="225" spans="1:11" x14ac:dyDescent="0.25">
      <c r="A225"/>
      <c r="B225"/>
      <c r="C225"/>
      <c r="D225"/>
      <c r="E225"/>
      <c r="F225"/>
      <c r="G225"/>
      <c r="H225"/>
      <c r="I225"/>
      <c r="J225"/>
      <c r="K225"/>
    </row>
    <row r="226" spans="1:11" x14ac:dyDescent="0.25">
      <c r="A226"/>
      <c r="B226"/>
      <c r="C226"/>
      <c r="D226"/>
      <c r="E226"/>
      <c r="F226"/>
      <c r="G226"/>
      <c r="H226"/>
      <c r="I226"/>
      <c r="J226"/>
      <c r="K226"/>
    </row>
    <row r="227" spans="1:11" x14ac:dyDescent="0.25">
      <c r="A227"/>
      <c r="B227"/>
      <c r="C227"/>
      <c r="D227"/>
      <c r="E227"/>
      <c r="F227"/>
      <c r="G227"/>
      <c r="H227"/>
      <c r="I227"/>
      <c r="J227"/>
      <c r="K227"/>
    </row>
    <row r="228" spans="1:11" x14ac:dyDescent="0.25">
      <c r="A228"/>
      <c r="B228"/>
      <c r="C228"/>
      <c r="D228"/>
      <c r="E228"/>
      <c r="F228"/>
      <c r="G228"/>
      <c r="H228"/>
      <c r="I228"/>
      <c r="J228"/>
      <c r="K228"/>
    </row>
    <row r="229" spans="1:11" x14ac:dyDescent="0.25">
      <c r="A229"/>
      <c r="B229"/>
      <c r="C229"/>
      <c r="D229"/>
      <c r="E229"/>
      <c r="F229"/>
      <c r="G229"/>
      <c r="H229"/>
      <c r="I229"/>
      <c r="J229"/>
      <c r="K229"/>
    </row>
    <row r="230" spans="1:11" x14ac:dyDescent="0.25">
      <c r="A230"/>
      <c r="B230"/>
      <c r="C230"/>
      <c r="D230"/>
      <c r="E230"/>
      <c r="F230"/>
      <c r="G230"/>
      <c r="H230"/>
      <c r="I230"/>
      <c r="J230"/>
      <c r="K230"/>
    </row>
    <row r="231" spans="1:11" x14ac:dyDescent="0.25">
      <c r="A231"/>
      <c r="B231"/>
      <c r="C231"/>
      <c r="D231"/>
      <c r="E231"/>
      <c r="F231"/>
      <c r="G231"/>
      <c r="H231"/>
      <c r="I231"/>
      <c r="J231"/>
      <c r="K231"/>
    </row>
    <row r="232" spans="1:11" x14ac:dyDescent="0.25">
      <c r="A232"/>
      <c r="B232"/>
      <c r="C232"/>
      <c r="D232"/>
      <c r="E232"/>
      <c r="F232"/>
      <c r="G232"/>
      <c r="H232"/>
      <c r="I232"/>
      <c r="J232"/>
      <c r="K232"/>
    </row>
    <row r="233" spans="1:11" x14ac:dyDescent="0.25">
      <c r="A233"/>
      <c r="B233"/>
      <c r="C233"/>
      <c r="D233"/>
      <c r="E233"/>
      <c r="F233"/>
      <c r="G233"/>
      <c r="H233"/>
      <c r="I233"/>
      <c r="J233"/>
      <c r="K233"/>
    </row>
    <row r="234" spans="1:11" x14ac:dyDescent="0.25">
      <c r="A234"/>
      <c r="B234"/>
      <c r="C234"/>
      <c r="D234"/>
      <c r="E234"/>
      <c r="F234"/>
      <c r="G234"/>
      <c r="H234"/>
      <c r="I234"/>
      <c r="J234"/>
      <c r="K234"/>
    </row>
    <row r="235" spans="1:11" x14ac:dyDescent="0.25">
      <c r="A235"/>
      <c r="B235"/>
      <c r="C235"/>
      <c r="D235"/>
      <c r="E235"/>
      <c r="F235"/>
      <c r="G235"/>
      <c r="H235"/>
      <c r="I235"/>
      <c r="J235"/>
      <c r="K235"/>
    </row>
    <row r="236" spans="1:11" x14ac:dyDescent="0.25">
      <c r="A236"/>
      <c r="B236"/>
      <c r="C236"/>
      <c r="D236"/>
      <c r="E236"/>
      <c r="F236"/>
      <c r="G236"/>
      <c r="H236"/>
      <c r="I236"/>
      <c r="J236"/>
      <c r="K236"/>
    </row>
    <row r="237" spans="1:11" x14ac:dyDescent="0.25">
      <c r="A237"/>
      <c r="B237"/>
      <c r="C237"/>
      <c r="D237"/>
      <c r="E237"/>
      <c r="F237"/>
      <c r="G237"/>
      <c r="H237"/>
      <c r="I237"/>
      <c r="J237"/>
      <c r="K237"/>
    </row>
    <row r="238" spans="1:11" x14ac:dyDescent="0.25">
      <c r="A238"/>
      <c r="B238"/>
      <c r="C238"/>
      <c r="D238"/>
      <c r="E238"/>
      <c r="F238"/>
      <c r="G238"/>
      <c r="H238"/>
      <c r="I238"/>
      <c r="J238"/>
      <c r="K238"/>
    </row>
    <row r="239" spans="1:11" x14ac:dyDescent="0.25">
      <c r="A239"/>
      <c r="B239"/>
      <c r="C239"/>
      <c r="D239"/>
      <c r="E239"/>
      <c r="F239"/>
      <c r="G239"/>
      <c r="H239"/>
      <c r="I239"/>
      <c r="J239"/>
      <c r="K239"/>
    </row>
    <row r="240" spans="1:11" x14ac:dyDescent="0.25">
      <c r="A240"/>
      <c r="B240"/>
      <c r="C240"/>
      <c r="D240"/>
      <c r="E240"/>
      <c r="F240"/>
      <c r="G240"/>
      <c r="H240"/>
      <c r="I240"/>
      <c r="J240"/>
      <c r="K240"/>
    </row>
    <row r="241" spans="1:11" x14ac:dyDescent="0.25">
      <c r="A241"/>
      <c r="B241"/>
      <c r="C241"/>
      <c r="D241"/>
      <c r="E241"/>
      <c r="F241"/>
      <c r="G241"/>
      <c r="H241"/>
      <c r="I241"/>
      <c r="J241"/>
      <c r="K241"/>
    </row>
    <row r="242" spans="1:11" x14ac:dyDescent="0.25">
      <c r="A242"/>
      <c r="B242"/>
      <c r="C242"/>
      <c r="D242"/>
      <c r="E242"/>
      <c r="F242"/>
      <c r="G242"/>
      <c r="H242"/>
      <c r="I242"/>
      <c r="J242"/>
      <c r="K242"/>
    </row>
    <row r="243" spans="1:11" x14ac:dyDescent="0.25">
      <c r="A243"/>
      <c r="B243"/>
      <c r="C243"/>
      <c r="D243"/>
      <c r="E243"/>
      <c r="F243"/>
      <c r="G243"/>
      <c r="H243"/>
      <c r="I243"/>
      <c r="J243"/>
      <c r="K243"/>
    </row>
    <row r="244" spans="1:11" x14ac:dyDescent="0.25">
      <c r="A244"/>
      <c r="B244"/>
      <c r="C244"/>
      <c r="D244"/>
      <c r="E244"/>
      <c r="F244"/>
      <c r="G244"/>
      <c r="H244"/>
      <c r="I244"/>
      <c r="J244"/>
      <c r="K244"/>
    </row>
    <row r="245" spans="1:11" x14ac:dyDescent="0.25">
      <c r="A245"/>
      <c r="B245"/>
      <c r="C245"/>
      <c r="D245"/>
      <c r="E245"/>
      <c r="F245"/>
      <c r="G245"/>
      <c r="H245"/>
      <c r="I245"/>
      <c r="J245"/>
      <c r="K245"/>
    </row>
    <row r="246" spans="1:11" x14ac:dyDescent="0.25">
      <c r="A246"/>
      <c r="B246"/>
      <c r="C246"/>
      <c r="D246"/>
      <c r="E246"/>
      <c r="F246"/>
      <c r="G246"/>
      <c r="H246"/>
      <c r="I246"/>
      <c r="J246"/>
      <c r="K246"/>
    </row>
    <row r="247" spans="1:11" x14ac:dyDescent="0.25">
      <c r="A247"/>
      <c r="B247"/>
      <c r="C247"/>
      <c r="D247"/>
      <c r="E247"/>
      <c r="F247"/>
      <c r="G247"/>
      <c r="H247"/>
      <c r="I247"/>
      <c r="J247"/>
      <c r="K247"/>
    </row>
    <row r="248" spans="1:11" x14ac:dyDescent="0.25">
      <c r="A248"/>
      <c r="B248"/>
      <c r="C248"/>
      <c r="D248"/>
      <c r="E248"/>
      <c r="F248"/>
      <c r="G248"/>
      <c r="H248"/>
      <c r="I248"/>
      <c r="J248"/>
      <c r="K248"/>
    </row>
    <row r="249" spans="1:11" x14ac:dyDescent="0.25">
      <c r="A249"/>
      <c r="B249"/>
      <c r="C249"/>
      <c r="D249"/>
      <c r="E249"/>
      <c r="F249"/>
      <c r="G249"/>
      <c r="H249"/>
      <c r="I249"/>
      <c r="J249"/>
      <c r="K249"/>
    </row>
    <row r="250" spans="1:11" x14ac:dyDescent="0.25">
      <c r="A250"/>
      <c r="B250"/>
      <c r="C250"/>
      <c r="D250"/>
      <c r="E250"/>
      <c r="F250"/>
      <c r="G250"/>
      <c r="H250"/>
      <c r="I250"/>
      <c r="J250"/>
      <c r="K250"/>
    </row>
    <row r="251" spans="1:11" x14ac:dyDescent="0.25">
      <c r="A251"/>
      <c r="B251"/>
      <c r="C251"/>
      <c r="D251"/>
      <c r="E251"/>
      <c r="F251"/>
      <c r="G251"/>
      <c r="H251"/>
      <c r="I251"/>
      <c r="J251"/>
      <c r="K251"/>
    </row>
    <row r="252" spans="1:11" x14ac:dyDescent="0.25">
      <c r="A252"/>
      <c r="B252"/>
      <c r="C252"/>
      <c r="D252"/>
      <c r="E252"/>
      <c r="F252"/>
      <c r="G252"/>
      <c r="H252"/>
      <c r="I252"/>
      <c r="J252"/>
      <c r="K252"/>
    </row>
    <row r="253" spans="1:11" x14ac:dyDescent="0.25">
      <c r="A253"/>
      <c r="B253"/>
      <c r="C253"/>
      <c r="D253"/>
      <c r="E253"/>
      <c r="F253"/>
      <c r="G253"/>
      <c r="H253"/>
      <c r="I253"/>
      <c r="J253"/>
      <c r="K253"/>
    </row>
    <row r="254" spans="1:11" x14ac:dyDescent="0.25">
      <c r="A254"/>
      <c r="B254"/>
      <c r="C254"/>
      <c r="D254"/>
      <c r="E254"/>
      <c r="F254"/>
      <c r="G254"/>
      <c r="H254"/>
      <c r="I254"/>
      <c r="J254"/>
      <c r="K254"/>
    </row>
    <row r="255" spans="1:11" x14ac:dyDescent="0.25">
      <c r="A255"/>
      <c r="B255"/>
      <c r="C255"/>
      <c r="D255"/>
      <c r="E255"/>
      <c r="F255"/>
      <c r="G255"/>
      <c r="H255"/>
      <c r="I255"/>
      <c r="J255"/>
      <c r="K255"/>
    </row>
    <row r="256" spans="1:11" x14ac:dyDescent="0.25">
      <c r="A256"/>
      <c r="B256"/>
      <c r="C256"/>
      <c r="D256"/>
      <c r="E256"/>
      <c r="F256"/>
      <c r="G256"/>
      <c r="H256"/>
      <c r="I256"/>
      <c r="J256"/>
      <c r="K256"/>
    </row>
    <row r="257" spans="1:11" x14ac:dyDescent="0.25">
      <c r="A257"/>
      <c r="B257"/>
      <c r="C257"/>
      <c r="D257"/>
      <c r="E257"/>
      <c r="F257"/>
      <c r="G257"/>
      <c r="H257"/>
      <c r="I257"/>
      <c r="J257"/>
      <c r="K257"/>
    </row>
    <row r="258" spans="1:11" x14ac:dyDescent="0.25">
      <c r="A258"/>
      <c r="B258"/>
      <c r="C258"/>
      <c r="D258"/>
      <c r="E258"/>
      <c r="F258"/>
      <c r="G258"/>
      <c r="H258"/>
      <c r="I258"/>
      <c r="J258"/>
      <c r="K258"/>
    </row>
    <row r="259" spans="1:11" x14ac:dyDescent="0.25">
      <c r="A259"/>
      <c r="B259"/>
      <c r="C259"/>
      <c r="D259"/>
      <c r="E259"/>
      <c r="F259"/>
      <c r="G259"/>
      <c r="H259"/>
      <c r="I259"/>
      <c r="J259"/>
      <c r="K259"/>
    </row>
    <row r="260" spans="1:11" x14ac:dyDescent="0.25">
      <c r="A260"/>
      <c r="B260"/>
      <c r="C260"/>
      <c r="D260"/>
      <c r="E260"/>
      <c r="F260"/>
      <c r="G260"/>
      <c r="H260"/>
      <c r="I260"/>
      <c r="J260"/>
      <c r="K260"/>
    </row>
    <row r="261" spans="1:11" x14ac:dyDescent="0.25">
      <c r="A261"/>
      <c r="B261"/>
      <c r="C261"/>
      <c r="D261"/>
      <c r="E261"/>
      <c r="F261"/>
      <c r="G261"/>
      <c r="H261"/>
      <c r="I261"/>
      <c r="J261"/>
      <c r="K261"/>
    </row>
    <row r="262" spans="1:11" x14ac:dyDescent="0.25">
      <c r="A262"/>
      <c r="B262"/>
      <c r="C262"/>
      <c r="D262"/>
      <c r="E262"/>
      <c r="F262"/>
      <c r="G262"/>
      <c r="H262"/>
      <c r="I262"/>
      <c r="J262"/>
      <c r="K262"/>
    </row>
    <row r="263" spans="1:11" x14ac:dyDescent="0.25">
      <c r="A263"/>
      <c r="B263"/>
      <c r="C263"/>
      <c r="D263"/>
      <c r="E263"/>
      <c r="F263"/>
      <c r="G263"/>
      <c r="H263"/>
      <c r="I263"/>
      <c r="J263"/>
      <c r="K263"/>
    </row>
    <row r="264" spans="1:11" x14ac:dyDescent="0.25">
      <c r="A264"/>
      <c r="B264"/>
      <c r="C264"/>
      <c r="D264"/>
      <c r="E264"/>
      <c r="F264"/>
      <c r="G264"/>
      <c r="H264"/>
      <c r="I264"/>
      <c r="J264"/>
      <c r="K264"/>
    </row>
    <row r="265" spans="1:11" x14ac:dyDescent="0.25">
      <c r="A265"/>
      <c r="B265"/>
      <c r="C265"/>
      <c r="D265"/>
      <c r="E265"/>
      <c r="F265"/>
      <c r="G265"/>
      <c r="H265"/>
      <c r="I265"/>
      <c r="J265"/>
      <c r="K265"/>
    </row>
    <row r="266" spans="1:11" x14ac:dyDescent="0.25">
      <c r="A266"/>
      <c r="B266"/>
      <c r="C266"/>
      <c r="D266"/>
      <c r="E266"/>
      <c r="F266"/>
      <c r="G266"/>
      <c r="H266"/>
      <c r="I266"/>
      <c r="J266"/>
      <c r="K266"/>
    </row>
    <row r="267" spans="1:11" x14ac:dyDescent="0.25">
      <c r="A267"/>
      <c r="B267"/>
      <c r="C267"/>
      <c r="D267"/>
      <c r="E267"/>
      <c r="F267"/>
      <c r="G267"/>
      <c r="H267"/>
      <c r="I267"/>
      <c r="J267"/>
      <c r="K267"/>
    </row>
    <row r="268" spans="1:11" x14ac:dyDescent="0.25">
      <c r="A268"/>
      <c r="B268"/>
      <c r="C268"/>
      <c r="D268"/>
      <c r="E268"/>
      <c r="F268"/>
      <c r="G268"/>
      <c r="H268"/>
      <c r="I268"/>
      <c r="J268"/>
      <c r="K268"/>
    </row>
    <row r="269" spans="1:11" x14ac:dyDescent="0.25">
      <c r="A269"/>
      <c r="B269"/>
      <c r="C269"/>
      <c r="D269"/>
      <c r="E269"/>
      <c r="F269"/>
      <c r="G269"/>
      <c r="H269"/>
      <c r="I269"/>
      <c r="J269"/>
      <c r="K269"/>
    </row>
    <row r="270" spans="1:11" x14ac:dyDescent="0.25">
      <c r="A270"/>
      <c r="B270"/>
      <c r="C270"/>
      <c r="D270"/>
      <c r="E270"/>
      <c r="F270"/>
      <c r="G270"/>
      <c r="H270"/>
      <c r="I270"/>
      <c r="J270"/>
      <c r="K270"/>
    </row>
    <row r="271" spans="1:11" x14ac:dyDescent="0.25">
      <c r="A271"/>
      <c r="B271"/>
      <c r="C271"/>
      <c r="D271"/>
      <c r="E271"/>
      <c r="F271"/>
      <c r="G271"/>
      <c r="H271"/>
      <c r="I271"/>
      <c r="J271"/>
      <c r="K271"/>
    </row>
    <row r="272" spans="1:11" x14ac:dyDescent="0.25">
      <c r="A272"/>
      <c r="B272"/>
      <c r="C272"/>
      <c r="D272"/>
      <c r="E272"/>
      <c r="F272"/>
      <c r="G272"/>
      <c r="H272"/>
      <c r="I272"/>
      <c r="J272"/>
      <c r="K272"/>
    </row>
    <row r="273" spans="1:11" x14ac:dyDescent="0.25">
      <c r="A273"/>
      <c r="B273"/>
      <c r="C273"/>
      <c r="D273"/>
      <c r="E273"/>
      <c r="F273"/>
      <c r="G273"/>
      <c r="H273"/>
      <c r="I273"/>
      <c r="J273"/>
      <c r="K273"/>
    </row>
    <row r="274" spans="1:11" x14ac:dyDescent="0.25">
      <c r="A274"/>
      <c r="B274"/>
      <c r="C274"/>
      <c r="D274"/>
      <c r="E274"/>
      <c r="F274"/>
      <c r="G274"/>
      <c r="H274"/>
      <c r="I274"/>
      <c r="J274"/>
      <c r="K274"/>
    </row>
    <row r="275" spans="1:11" x14ac:dyDescent="0.25">
      <c r="A275"/>
      <c r="B275"/>
      <c r="C275"/>
      <c r="D275"/>
      <c r="E275"/>
      <c r="F275"/>
      <c r="G275"/>
      <c r="H275"/>
      <c r="I275"/>
      <c r="J275"/>
      <c r="K275"/>
    </row>
  </sheetData>
  <sortState ref="A44:K94">
    <sortCondition ref="I44:I94"/>
    <sortCondition ref="J44:J94"/>
  </sortState>
  <mergeCells count="2">
    <mergeCell ref="A1:K1"/>
    <mergeCell ref="A2:K2"/>
  </mergeCells>
  <pageMargins left="0.70866141732283472" right="0.70866141732283472" top="0.74803149606299213" bottom="0.74803149606299213" header="0.31496062992125984" footer="0.31496062992125984"/>
  <pageSetup paperSize="9" scale="59" fitToHeight="0" orientation="landscape" r:id="rId1"/>
  <headerFooter>
    <oddFooter>&amp;RPag. &amp;P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4515C5F-ED87-4E11-9F8E-9921E6C580CE}">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3B1C27B2-6472-439C-AF59-9E15663BE8A0}">
  <ds:schemaRefs>
    <ds:schemaRef ds:uri="http://schemas.microsoft.com/sharepoint/v3/contenttype/forms"/>
  </ds:schemaRefs>
</ds:datastoreItem>
</file>

<file path=customXml/itemProps3.xml><?xml version="1.0" encoding="utf-8"?>
<ds:datastoreItem xmlns:ds="http://schemas.openxmlformats.org/officeDocument/2006/customXml" ds:itemID="{DD1F5C51-2386-406D-AAA2-822E8E2F7E7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1</vt:i4>
      </vt:variant>
      <vt:variant>
        <vt:lpstr>Intervalli denominati</vt:lpstr>
      </vt:variant>
      <vt:variant>
        <vt:i4>1</vt:i4>
      </vt:variant>
    </vt:vector>
  </HeadingPairs>
  <TitlesOfParts>
    <vt:vector size="2" baseType="lpstr">
      <vt:lpstr>Anno 2015</vt:lpstr>
      <vt:lpstr>'Anno 2015'!Area_stampa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Recita Giovanni</dc:creator>
  <cp:lastModifiedBy>user</cp:lastModifiedBy>
  <cp:lastPrinted>2016-07-12T07:53:48Z</cp:lastPrinted>
  <dcterms:created xsi:type="dcterms:W3CDTF">2014-01-29T13:24:45Z</dcterms:created>
  <dcterms:modified xsi:type="dcterms:W3CDTF">2016-07-15T13:32:14Z</dcterms:modified>
</cp:coreProperties>
</file>