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480" yWindow="585" windowWidth="17490" windowHeight="10770" tabRatio="745"/>
  </bookViews>
  <sheets>
    <sheet name="Anno 2015" sheetId="3" r:id="rId1"/>
  </sheets>
  <definedNames>
    <definedName name="_xlnm._FilterDatabase" localSheetId="0" hidden="1">'Anno 2015'!$A$3:$K$90</definedName>
    <definedName name="_xlnm.Print_Area" localSheetId="0">'Anno 2015'!$A$1:$K$107</definedName>
  </definedNames>
  <calcPr calcId="145621"/>
</workbook>
</file>

<file path=xl/calcChain.xml><?xml version="1.0" encoding="utf-8"?>
<calcChain xmlns="http://schemas.openxmlformats.org/spreadsheetml/2006/main">
  <c r="H52" i="3" l="1"/>
  <c r="H66" i="3"/>
</calcChain>
</file>

<file path=xl/sharedStrings.xml><?xml version="1.0" encoding="utf-8"?>
<sst xmlns="http://schemas.openxmlformats.org/spreadsheetml/2006/main" count="745" uniqueCount="341">
  <si>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</si>
  <si>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</si>
  <si>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</si>
  <si>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</si>
  <si>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</si>
  <si>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</si>
  <si>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</si>
  <si>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</si>
  <si>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</si>
  <si>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</si>
  <si>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</si>
  <si>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</si>
  <si>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</si>
  <si>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</si>
  <si>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</si>
  <si>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</si>
  <si>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</si>
  <si>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</si>
  <si>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</si>
  <si>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</si>
  <si>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</si>
  <si>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</si>
  <si>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</si>
  <si>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</si>
  <si>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</si>
  <si>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</si>
  <si>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</si>
  <si>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</si>
  <si>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</si>
  <si>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</si>
  <si>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</si>
  <si>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</si>
  <si>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</si>
  <si>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</si>
  <si>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</si>
  <si>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</si>
  <si>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</si>
  <si>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</si>
  <si>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</si>
  <si>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</si>
  <si>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</si>
  <si>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</si>
  <si>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</si>
  <si>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</si>
  <si>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</si>
  <si>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</si>
  <si>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</si>
  <si>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</si>
  <si>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</si>
  <si>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</si>
  <si>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</si>
  <si>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</si>
  <si>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</si>
  <si>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</si>
  <si>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</si>
  <si>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</si>
  <si>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</si>
  <si>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</si>
  <si>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</si>
  <si>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</si>
  <si>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</si>
  <si>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</si>
  <si>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</si>
  <si>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</si>
  <si>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</si>
  <si>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</si>
  <si>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</si>
  <si>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</si>
  <si>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</si>
  <si>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</si>
  <si>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</si>
  <si>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</si>
  <si>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</si>
  <si>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</si>
  <si>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</si>
  <si>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</si>
  <si>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</si>
  <si>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</si>
  <si>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</si>
  <si>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</si>
  <si>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</si>
  <si>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</si>
  <si>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</si>
  <si>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</si>
  <si>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</si>
  <si>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</si>
  <si>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</si>
  <si>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</si>
  <si>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</si>
  <si>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</si>
  <si>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</si>
  <si>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</si>
  <si>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</si>
  <si>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</si>
  <si>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</si>
  <si>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</si>
  <si>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</si>
  <si>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</si>
  <si>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</si>
  <si>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</si>
  <si>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</si>
  <si>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</si>
  <si>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</si>
  <si>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</si>
  <si>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</si>
  <si>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</si>
  <si>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</si>
  <si>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</si>
  <si>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</si>
  <si>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</si>
  <si>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</si>
  <si>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</si>
  <si>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</si>
  <si>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</si>
  <si>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</si>
  <si>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</si>
  <si>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</si>
  <si>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</si>
  <si>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</si>
  <si>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</si>
  <si>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</si>
  <si>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</si>
  <si>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</si>
  <si>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</si>
  <si>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</si>
  <si>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</si>
  <si>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</si>
  <si>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</si>
  <si>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</si>
  <si>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</si>
  <si>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</si>
  <si>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</si>
  <si>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</si>
  <si>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</si>
  <si>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</si>
  <si>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</si>
  <si>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</si>
  <si>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</si>
  <si>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</si>
  <si>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</si>
  <si>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</si>
  <si>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</si>
  <si>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</si>
  <si>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</si>
  <si>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</si>
  <si>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</si>
  <si>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</si>
  <si>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</si>
  <si>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 xml:space="preserve">SERVIZI TELEMATICI DI RASSEGNA STAMPA E MONITORAGGIO DEI FLUSSI DI AGENZIE DI STAMPA MEDIANTE CONCENTRATORE DI NOTIZIE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</si>
  <si>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</si>
  <si>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</si>
  <si>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</si>
  <si>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</si>
  <si>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</si>
  <si>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</si>
  <si>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</si>
  <si>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</si>
  <si>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</si>
  <si>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</si>
  <si>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</si>
  <si>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</si>
  <si>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</si>
  <si>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</si>
  <si>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</si>
  <si>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</si>
  <si>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 xml:space="preserve">ADESIONE ALLA CONVENZIONE CONSIP  TELEFONIA MOBILE 6 . ORDINATIVI NN. 2170132 DEL 4,6,2015 E 2266445 DEL 22/7/2015 PER LA MIGRAZIONE DELLE UTENZE DELLE UTENZE EX CIVIT ED EX AVCP NEL NUOVO CONTRATTO TELECOM N. 888011211608.  </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</si>
  <si>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</si>
  <si>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</si>
  <si>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</si>
  <si>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</si>
  <si>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</si>
  <si>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</si>
  <si>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</si>
  <si>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</si>
  <si>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</si>
  <si>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</si>
  <si>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</si>
  <si>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</si>
  <si>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</si>
  <si>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</si>
  <si>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</si>
  <si>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</si>
  <si>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</si>
  <si>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</si>
  <si>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</si>
  <si>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</si>
  <si>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</si>
  <si>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</si>
  <si>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</si>
  <si>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</si>
  <si>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</si>
  <si>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</si>
  <si>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</si>
  <si>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</si>
  <si>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</si>
  <si>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</si>
  <si>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</si>
  <si>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</si>
  <si>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</si>
  <si>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</si>
  <si>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</si>
  <si>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</si>
  <si>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</si>
  <si>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</si>
  <si>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</si>
  <si>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</si>
  <si>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</si>
  <si>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</si>
  <si>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</si>
  <si>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</si>
  <si>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</si>
  <si>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</si>
  <si>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</si>
  <si>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</si>
  <si>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</si>
  <si>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</si>
  <si>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</si>
  <si>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</si>
  <si>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</si>
  <si>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</si>
  <si>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</si>
  <si>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</si>
  <si>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</si>
  <si>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</si>
  <si>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</si>
  <si>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</si>
  <si>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</si>
  <si>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</si>
  <si>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</si>
  <si>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</si>
  <si>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</si>
  <si>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</si>
  <si>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</si>
  <si>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</si>
  <si>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</si>
  <si>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</si>
  <si>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</si>
  <si>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</si>
  <si>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</si>
  <si>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</si>
  <si>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</si>
  <si>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</si>
  <si>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</si>
  <si>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</si>
  <si>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</si>
  <si>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</si>
  <si>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</si>
  <si>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</si>
  <si>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</si>
  <si>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</si>
  <si>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</si>
  <si>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</si>
  <si>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</si>
  <si>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</si>
  <si>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</si>
  <si>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</si>
  <si>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</si>
  <si>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</si>
  <si>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</si>
  <si>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</si>
  <si>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</si>
  <si>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</si>
  <si>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</si>
  <si>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</si>
  <si>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</si>
  <si>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</si>
  <si>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</si>
  <si>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</si>
  <si>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</si>
  <si>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</si>
  <si>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</si>
  <si>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</si>
  <si>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</si>
  <si>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</si>
  <si>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</si>
  <si>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Z7116F403B</t>
  </si>
  <si>
    <t>AFFIDAMENTO SERVIZIO DI FORMAZIONE PERSONALE PER LE OPERAZIONI DI INVENTARIAZIONE DEI BENI DELL'AUTORITA'</t>
  </si>
  <si>
    <t>ZF2165573B</t>
  </si>
  <si>
    <t>FORNITURA SERVIZIO DI TRADUZIONE DI PAGINE DALL'ITALIANO ALL'INGLESE E DI REVISIONE TESTI GIA' TRADOTTI</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</si>
  <si>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</si>
  <si>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</si>
  <si>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</si>
  <si>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</si>
  <si>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</si>
  <si>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</si>
  <si>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</si>
  <si>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</si>
  <si>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</si>
  <si>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</si>
  <si>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</si>
  <si>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</si>
  <si>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</si>
  <si>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</si>
  <si>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</si>
  <si>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</si>
  <si>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</si>
  <si>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</si>
  <si>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</si>
  <si>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</si>
  <si>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</si>
  <si>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</si>
  <si>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</si>
  <si>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</si>
  <si>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</si>
  <si>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</si>
  <si>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</si>
  <si>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</si>
  <si>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</si>
  <si>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</si>
  <si>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</si>
  <si>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</si>
  <si>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</si>
  <si>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</si>
  <si>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</si>
  <si>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</si>
  <si>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</si>
  <si>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</si>
  <si>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</si>
  <si>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</si>
  <si>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</si>
  <si>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</si>
  <si>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</si>
  <si>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</si>
  <si>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</si>
  <si>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</si>
  <si>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</si>
  <si>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</si>
  <si>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PROROGA PIANO ASSISTENZA SANITARIA ITALPREVIASS PER DIPENDENTI EX CIVIT NELLE MORE DELL'AGGIUDICAZIONE DELLA GARA A PROCEDURA APERTA PER LA NUOVA POLIZZA ASSICURATIVA PER TUTTI I DIPENDENTI ANAC</t>
  </si>
  <si>
    <t xml:space="preserve">ABBONAMENTO BIENNALE ALLE RIVISTE PER L'ANNO 2016 </t>
  </si>
  <si>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</si>
  <si>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</si>
  <si>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</si>
  <si>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</si>
  <si>
    <t>1.HARDWARE SERVICE SRL - C.F.06391371009 
2.INTERSISTEMI ITALIA SPA - C.F.08025010581 
3.R1 SPA - C.F.05231661009 - 
4.SOGEIT SOLUTIONS SRL - C.F.10009811000 - 
5.MEDIATICA SPA - C.F.05489340728 
6.BUCAP SPA - C.F.05195930580 - 
7. HEWLETT-PACKARD ITALIANA SRL C.F.00734930159</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</si>
  <si>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</si>
  <si>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1) 2G S.R.L. - C.F. 08037511006
2) IVS ITALIA - C.F. 00332027162
3) SE.RI.AT. Servizio Ristoro Automatico
4) FAST COFFEE - C.F. 01745830594
5) MODO SRL - C.F. 04677561005</t>
  </si>
  <si>
    <t>1.ASPEN CONGRESSI SRL C.F.04564091009 
2. JOHN PETER SLOAN C.F. SLNJNP69B27Z114J 
3.INTERNATIONAL LANGUAGE SCHOOL C.F. 07071630581 
4.CONSORZIO ROMANO INTERPRETI DI CONFERENZA SCARL C.F. 085441305895.
5. EUROPE LANGUAGE CENTRE SRL C.F. 08680451005</t>
  </si>
  <si>
    <t>ZF1179CE96</t>
  </si>
  <si>
    <t>SERVIZIO DI GESTIONE DELL’ARCHIVIO DI DEPOSITO DEI DOCUMENTI. PROROGATO DI SEI MESI NELLE MORE AGGIUDICAZIONE NUOVA GARA</t>
  </si>
  <si>
    <r>
      <t xml:space="preserve">Contratti di forniture, beni e servizi
Anno 2015 
</t>
    </r>
    <r>
      <rPr>
        <sz val="16"/>
        <color theme="1"/>
        <rFont val="Garamond"/>
        <family val="1"/>
      </rPr>
      <t>Dati aggiornati al 31 dicembre  2017</t>
    </r>
  </si>
  <si>
    <t>AFFIDAMENTO DISCENDENTE DA PROROGA CONVENZIONE CONSIP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</si>
</sst>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10]\ * #,##0.00_-;\-[$€-410]\ * #,##0.00_-;_-[$€-410]\ * &quot;-&quot;??_-;_-@_-"/>
    <numFmt numFmtId="165" formatCode="dd/mm/yy;@"/>
    <numFmt numFmtId="166" formatCode="&quot;€&quot;\ #,##0.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11"/>
      <color theme="1"/>
      <name val="Garamond"/>
      <family val="1"/>
    </font>
    <font>
      <sz val="10"/>
      <color theme="1"/>
      <name val="Garamond"/>
      <family val="1"/>
    </font>
    <font>
      <sz val="9.9"/>
      <color rgb="FF474747"/>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9">
    <xf numFmtId="0" fontId="0" fillId="0" borderId="0" xfId="0"/>
    <xf numFmtId="0" fontId="0" fillId="0" borderId="0" xfId="0" applyAlignment="1">
      <alignment vertical="center"/>
    </xf>
    <xf numFmtId="0" fontId="11" fillId="0" borderId="0" xfId="0" applyFont="1" applyAlignment="1">
      <alignment vertical="center" wrapText="1"/>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0" fontId="27"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7"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165" fontId="28"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6" fillId="0" borderId="5" xfId="0" applyNumberFormat="1" applyFont="1" applyBorder="1" applyAlignment="1">
      <alignment vertical="center" wrapText="1"/>
    </xf>
    <xf numFmtId="49" fontId="28" fillId="0" borderId="5" xfId="0" applyNumberFormat="1" applyFont="1" applyBorder="1" applyAlignment="1">
      <alignment vertical="center" wrapText="1"/>
    </xf>
    <xf numFmtId="0" fontId="26" fillId="0" borderId="5" xfId="0" applyFont="1" applyBorder="1" applyAlignment="1">
      <alignment vertical="center" wrapText="1"/>
    </xf>
    <xf numFmtId="49" fontId="11" fillId="0" borderId="0" xfId="0" applyNumberFormat="1" applyFont="1" applyAlignment="1">
      <alignmen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4" fontId="26" fillId="26" borderId="5" xfId="0" applyNumberFormat="1" applyFont="1" applyFill="1" applyBorder="1" applyAlignment="1">
      <alignment vertical="center" wrapText="1"/>
    </xf>
    <xf numFmtId="164" fontId="11" fillId="26" borderId="0" xfId="0" applyNumberFormat="1" applyFont="1" applyFill="1" applyAlignment="1">
      <alignment horizontal="right" vertical="center" wrapText="1"/>
    </xf>
    <xf numFmtId="166" fontId="26"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8"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49" fontId="26" fillId="26" borderId="5"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0" fillId="0" borderId="5" xfId="0" applyNumberFormat="1" applyFont="1" applyFill="1" applyBorder="1" applyAlignment="1">
      <alignment vertical="center"/>
    </xf>
    <xf numFmtId="164" fontId="20" fillId="26" borderId="5" xfId="0" applyNumberFormat="1" applyFont="1" applyFill="1" applyBorder="1" applyAlignment="1">
      <alignment horizontal="right" vertical="center" wrapText="1"/>
    </xf>
    <xf numFmtId="0" fontId="29" fillId="0" borderId="0" xfId="0" applyFont="1" applyAlignment="1">
      <alignment vertical="center"/>
    </xf>
    <xf numFmtId="0" fontId="30" fillId="0" borderId="0" xfId="0" applyFont="1"/>
    <xf numFmtId="0" fontId="30" fillId="0" borderId="0" xfId="0" applyFont="1" applyAlignment="1">
      <alignment vertical="center"/>
    </xf>
    <xf numFmtId="4" fontId="31" fillId="0" borderId="0" xfId="0" applyNumberFormat="1" applyFont="1"/>
    <xf numFmtId="4" fontId="20" fillId="0" borderId="0" xfId="0" applyNumberFormat="1" applyFont="1" applyAlignment="1">
      <alignment vertical="center"/>
    </xf>
    <xf numFmtId="0" fontId="31" fillId="0" borderId="0" xfId="0" applyFont="1"/>
    <xf numFmtId="0" fontId="29" fillId="26" borderId="0" xfId="0" applyFont="1" applyFill="1" applyAlignment="1">
      <alignment vertical="center"/>
    </xf>
    <xf numFmtId="0" fontId="29" fillId="25" borderId="0" xfId="0" applyFont="1" applyFill="1" applyAlignment="1">
      <alignment vertical="center"/>
    </xf>
    <xf numFmtId="0" fontId="29" fillId="0" borderId="0" xfId="0" applyFont="1"/>
    <xf numFmtId="0" fontId="29" fillId="26" borderId="0" xfId="0" applyFont="1" applyFill="1"/>
    <xf numFmtId="4" fontId="29" fillId="0" borderId="0" xfId="0" applyNumberFormat="1" applyFont="1"/>
    <xf numFmtId="166" fontId="20" fillId="0" borderId="5" xfId="0" applyNumberFormat="1" applyFont="1" applyFill="1" applyBorder="1" applyAlignment="1">
      <alignment vertical="center" wrapText="1"/>
    </xf>
    <xf numFmtId="49" fontId="21" fillId="0" borderId="0" xfId="0" applyNumberFormat="1" applyFont="1" applyFill="1" applyBorder="1" applyAlignment="1">
      <alignment horizontal="center" vertical="center" wrapText="1"/>
    </xf>
    <xf numFmtId="49" fontId="25" fillId="0" borderId="11"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tabSelected="1" topLeftCell="A100" zoomScale="115" zoomScaleNormal="115" workbookViewId="0">
      <selection activeCell="D84" sqref="D84"/>
    </sheetView>
  </sheetViews>
  <sheetFormatPr defaultColWidth="33.5703125" defaultRowHeight="15" x14ac:dyDescent="0.25"/>
  <cols>
    <col min="1" max="1" width="12.28515625" style="51" customWidth="1"/>
    <col min="2" max="2" width="11.7109375" style="32" bestFit="1" customWidth="1"/>
    <col min="3" max="3" width="13.140625" style="2" customWidth="1"/>
    <col min="4" max="4" width="32.7109375" style="2" bestFit="1" customWidth="1"/>
    <col min="5" max="5" width="22" style="2" customWidth="1"/>
    <col min="6" max="6" width="40.140625" style="9" customWidth="1"/>
    <col min="7" max="7" width="38.42578125" style="8" customWidth="1"/>
    <col min="8" max="8" width="13.5703125" style="40" customWidth="1"/>
    <col min="9" max="9" width="10.28515625" style="28" customWidth="1"/>
    <col min="10" max="10" width="10.28515625" style="48" customWidth="1"/>
    <col min="11" max="11" width="12.85546875" style="44" customWidth="1"/>
    <col min="14" max="14" width="11.7109375" style="1" customWidth="1"/>
    <col min="15" max="16384" width="33.5703125" style="1"/>
  </cols>
  <sheetData>
    <row r="1" spans="1:14" s="55" customFormat="1" ht="38.25" customHeight="1" x14ac:dyDescent="0.25">
      <c r="A1" s="67" t="s">
        <v>99</v>
      </c>
      <c r="B1" s="67"/>
      <c r="C1" s="67"/>
      <c r="D1" s="67"/>
      <c r="E1" s="67"/>
      <c r="F1" s="67"/>
      <c r="G1" s="67"/>
      <c r="H1" s="67"/>
      <c r="I1" s="67"/>
      <c r="J1" s="67"/>
      <c r="K1" s="67"/>
    </row>
    <row r="2" spans="1:14" s="55" customFormat="1" ht="82.5" customHeight="1" x14ac:dyDescent="0.25">
      <c r="A2" s="68" t="s">
        <v>339</v>
      </c>
      <c r="B2" s="68"/>
      <c r="C2" s="68"/>
      <c r="D2" s="68"/>
      <c r="E2" s="68"/>
      <c r="F2" s="68"/>
      <c r="G2" s="68"/>
      <c r="H2" s="68"/>
      <c r="I2" s="68"/>
      <c r="J2" s="68"/>
      <c r="K2" s="68"/>
    </row>
    <row r="3" spans="1:14" s="57" customFormat="1" ht="36" x14ac:dyDescent="0.2">
      <c r="A3" s="50" t="s">
        <v>63</v>
      </c>
      <c r="B3" s="29" t="s">
        <v>113</v>
      </c>
      <c r="C3" s="30" t="s">
        <v>114</v>
      </c>
      <c r="D3" s="30" t="s">
        <v>64</v>
      </c>
      <c r="E3" s="31" t="s">
        <v>98</v>
      </c>
      <c r="F3" s="30" t="s">
        <v>115</v>
      </c>
      <c r="G3" s="30" t="s">
        <v>2</v>
      </c>
      <c r="H3" s="39" t="s">
        <v>116</v>
      </c>
      <c r="I3" s="27" t="s">
        <v>119</v>
      </c>
      <c r="J3" s="45" t="s">
        <v>120</v>
      </c>
      <c r="K3" s="41" t="s">
        <v>187</v>
      </c>
      <c r="L3" s="56"/>
      <c r="M3" s="56"/>
    </row>
    <row r="4" spans="1:14" s="17" customFormat="1" ht="48" x14ac:dyDescent="0.2">
      <c r="A4" s="33" t="s">
        <v>38</v>
      </c>
      <c r="B4" s="16" t="s">
        <v>118</v>
      </c>
      <c r="C4" s="16" t="s">
        <v>117</v>
      </c>
      <c r="D4" s="3" t="s">
        <v>61</v>
      </c>
      <c r="E4" s="4" t="s">
        <v>58</v>
      </c>
      <c r="F4" s="5" t="s">
        <v>88</v>
      </c>
      <c r="G4" s="5" t="s">
        <v>88</v>
      </c>
      <c r="H4" s="37">
        <v>98</v>
      </c>
      <c r="I4" s="23">
        <v>42005</v>
      </c>
      <c r="J4" s="38">
        <v>42095</v>
      </c>
      <c r="K4" s="37">
        <v>98</v>
      </c>
      <c r="N4" s="58"/>
    </row>
    <row r="5" spans="1:14" s="17" customFormat="1" ht="36" x14ac:dyDescent="0.25">
      <c r="A5" s="33" t="s">
        <v>103</v>
      </c>
      <c r="B5" s="16" t="s">
        <v>118</v>
      </c>
      <c r="C5" s="16" t="s">
        <v>117</v>
      </c>
      <c r="D5" s="14" t="s">
        <v>314</v>
      </c>
      <c r="E5" s="11" t="s">
        <v>58</v>
      </c>
      <c r="F5" s="15" t="s">
        <v>104</v>
      </c>
      <c r="G5" s="15" t="s">
        <v>104</v>
      </c>
      <c r="H5" s="37">
        <v>108.3</v>
      </c>
      <c r="I5" s="10">
        <v>42005</v>
      </c>
      <c r="J5" s="46">
        <v>42369</v>
      </c>
      <c r="K5" s="37">
        <v>108.3</v>
      </c>
    </row>
    <row r="6" spans="1:14" s="17" customFormat="1" ht="36" x14ac:dyDescent="0.25">
      <c r="A6" s="33" t="s">
        <v>100</v>
      </c>
      <c r="B6" s="16" t="s">
        <v>118</v>
      </c>
      <c r="C6" s="16" t="s">
        <v>117</v>
      </c>
      <c r="D6" s="14" t="s">
        <v>101</v>
      </c>
      <c r="E6" s="11" t="s">
        <v>58</v>
      </c>
      <c r="F6" s="15" t="s">
        <v>102</v>
      </c>
      <c r="G6" s="15" t="s">
        <v>102</v>
      </c>
      <c r="H6" s="37">
        <v>183.44</v>
      </c>
      <c r="I6" s="10">
        <v>42005</v>
      </c>
      <c r="J6" s="46">
        <v>42369</v>
      </c>
      <c r="K6" s="37">
        <v>183.44</v>
      </c>
    </row>
    <row r="7" spans="1:14" s="17" customFormat="1" ht="36" x14ac:dyDescent="0.25">
      <c r="A7" s="33" t="s">
        <v>9</v>
      </c>
      <c r="B7" s="16" t="s">
        <v>118</v>
      </c>
      <c r="C7" s="16" t="s">
        <v>117</v>
      </c>
      <c r="D7" s="3" t="s">
        <v>10</v>
      </c>
      <c r="E7" s="4" t="s">
        <v>58</v>
      </c>
      <c r="F7" s="5" t="s">
        <v>69</v>
      </c>
      <c r="G7" s="5" t="s">
        <v>69</v>
      </c>
      <c r="H7" s="37">
        <v>369.5</v>
      </c>
      <c r="I7" s="23">
        <v>42005</v>
      </c>
      <c r="J7" s="38">
        <v>42369</v>
      </c>
      <c r="K7" s="37">
        <v>369.5</v>
      </c>
    </row>
    <row r="8" spans="1:14" s="17" customFormat="1" ht="48" x14ac:dyDescent="0.25">
      <c r="A8" s="33" t="s">
        <v>105</v>
      </c>
      <c r="B8" s="16" t="s">
        <v>118</v>
      </c>
      <c r="C8" s="16" t="s">
        <v>117</v>
      </c>
      <c r="D8" s="14" t="s">
        <v>106</v>
      </c>
      <c r="E8" s="11" t="s">
        <v>58</v>
      </c>
      <c r="F8" s="15" t="s">
        <v>107</v>
      </c>
      <c r="G8" s="15" t="s">
        <v>107</v>
      </c>
      <c r="H8" s="37">
        <v>500</v>
      </c>
      <c r="I8" s="10">
        <v>42005</v>
      </c>
      <c r="J8" s="46">
        <v>42369</v>
      </c>
      <c r="K8" s="37">
        <v>0</v>
      </c>
    </row>
    <row r="9" spans="1:14" s="17" customFormat="1" ht="36" x14ac:dyDescent="0.25">
      <c r="A9" s="33" t="s">
        <v>129</v>
      </c>
      <c r="B9" s="16" t="s">
        <v>118</v>
      </c>
      <c r="C9" s="16" t="s">
        <v>117</v>
      </c>
      <c r="D9" s="14" t="s">
        <v>108</v>
      </c>
      <c r="E9" s="11" t="s">
        <v>58</v>
      </c>
      <c r="F9" s="15" t="s">
        <v>109</v>
      </c>
      <c r="G9" s="15" t="s">
        <v>109</v>
      </c>
      <c r="H9" s="37">
        <v>955.67</v>
      </c>
      <c r="I9" s="10">
        <v>42005</v>
      </c>
      <c r="J9" s="46">
        <v>42369</v>
      </c>
      <c r="K9" s="37">
        <v>955.67</v>
      </c>
    </row>
    <row r="10" spans="1:14" s="17" customFormat="1" ht="48" x14ac:dyDescent="0.2">
      <c r="A10" s="33" t="s">
        <v>40</v>
      </c>
      <c r="B10" s="16" t="s">
        <v>118</v>
      </c>
      <c r="C10" s="16" t="s">
        <v>117</v>
      </c>
      <c r="D10" s="3" t="s">
        <v>41</v>
      </c>
      <c r="E10" s="4" t="s">
        <v>58</v>
      </c>
      <c r="F10" s="5" t="s">
        <v>75</v>
      </c>
      <c r="G10" s="5" t="s">
        <v>75</v>
      </c>
      <c r="H10" s="37">
        <v>15000</v>
      </c>
      <c r="I10" s="23">
        <v>42005</v>
      </c>
      <c r="J10" s="38">
        <v>42369</v>
      </c>
      <c r="K10" s="37">
        <v>12979.46</v>
      </c>
      <c r="L10" s="59"/>
      <c r="N10" s="60"/>
    </row>
    <row r="11" spans="1:14" s="17" customFormat="1" ht="60" x14ac:dyDescent="0.25">
      <c r="A11" s="33" t="s">
        <v>11</v>
      </c>
      <c r="B11" s="16" t="s">
        <v>118</v>
      </c>
      <c r="C11" s="16" t="s">
        <v>117</v>
      </c>
      <c r="D11" s="3" t="s">
        <v>121</v>
      </c>
      <c r="E11" s="4" t="s">
        <v>58</v>
      </c>
      <c r="F11" s="6" t="s">
        <v>66</v>
      </c>
      <c r="G11" s="6" t="s">
        <v>66</v>
      </c>
      <c r="H11" s="37">
        <v>19269.84</v>
      </c>
      <c r="I11" s="23">
        <v>42005</v>
      </c>
      <c r="J11" s="38">
        <v>42369</v>
      </c>
      <c r="K11" s="37">
        <v>14394.84</v>
      </c>
      <c r="M11" s="59"/>
    </row>
    <row r="12" spans="1:14" s="17" customFormat="1" ht="60" x14ac:dyDescent="0.25">
      <c r="A12" s="33" t="s">
        <v>4</v>
      </c>
      <c r="B12" s="16" t="s">
        <v>118</v>
      </c>
      <c r="C12" s="16" t="s">
        <v>117</v>
      </c>
      <c r="D12" s="3" t="s">
        <v>3</v>
      </c>
      <c r="E12" s="4" t="s">
        <v>58</v>
      </c>
      <c r="F12" s="5" t="s">
        <v>67</v>
      </c>
      <c r="G12" s="5" t="s">
        <v>67</v>
      </c>
      <c r="H12" s="37">
        <v>38059.519999999997</v>
      </c>
      <c r="I12" s="23">
        <v>42005</v>
      </c>
      <c r="J12" s="38">
        <v>42369</v>
      </c>
      <c r="K12" s="37">
        <v>32899.51</v>
      </c>
    </row>
    <row r="13" spans="1:14" s="17" customFormat="1" ht="36" x14ac:dyDescent="0.25">
      <c r="A13" s="33" t="s">
        <v>7</v>
      </c>
      <c r="B13" s="16" t="s">
        <v>118</v>
      </c>
      <c r="C13" s="16" t="s">
        <v>117</v>
      </c>
      <c r="D13" s="3" t="s">
        <v>8</v>
      </c>
      <c r="E13" s="4" t="s">
        <v>58</v>
      </c>
      <c r="F13" s="6" t="s">
        <v>66</v>
      </c>
      <c r="G13" s="6" t="s">
        <v>66</v>
      </c>
      <c r="H13" s="37">
        <v>4766.75</v>
      </c>
      <c r="I13" s="10">
        <v>42019</v>
      </c>
      <c r="J13" s="46">
        <v>42063</v>
      </c>
      <c r="K13" s="37">
        <v>4766.75</v>
      </c>
    </row>
    <row r="14" spans="1:14" s="17" customFormat="1" ht="36" x14ac:dyDescent="0.2">
      <c r="A14" s="33" t="s">
        <v>5</v>
      </c>
      <c r="B14" s="16" t="s">
        <v>118</v>
      </c>
      <c r="C14" s="16" t="s">
        <v>117</v>
      </c>
      <c r="D14" s="3" t="s">
        <v>6</v>
      </c>
      <c r="E14" s="4" t="s">
        <v>58</v>
      </c>
      <c r="F14" s="5" t="s">
        <v>68</v>
      </c>
      <c r="G14" s="5" t="s">
        <v>68</v>
      </c>
      <c r="H14" s="37">
        <v>18000</v>
      </c>
      <c r="I14" s="23">
        <v>42025</v>
      </c>
      <c r="J14" s="38">
        <v>42389</v>
      </c>
      <c r="K14" s="37">
        <v>7771.43</v>
      </c>
      <c r="M14" s="13"/>
    </row>
    <row r="15" spans="1:14" s="17" customFormat="1" ht="48" x14ac:dyDescent="0.25">
      <c r="A15" s="33" t="s">
        <v>14</v>
      </c>
      <c r="B15" s="16" t="s">
        <v>118</v>
      </c>
      <c r="C15" s="16" t="s">
        <v>117</v>
      </c>
      <c r="D15" s="3" t="s">
        <v>15</v>
      </c>
      <c r="E15" s="4" t="s">
        <v>62</v>
      </c>
      <c r="F15" s="5" t="s">
        <v>70</v>
      </c>
      <c r="G15" s="5" t="s">
        <v>70</v>
      </c>
      <c r="H15" s="37">
        <v>25790</v>
      </c>
      <c r="I15" s="10">
        <v>42026</v>
      </c>
      <c r="J15" s="46">
        <v>42026</v>
      </c>
      <c r="K15" s="37">
        <v>25790</v>
      </c>
    </row>
    <row r="16" spans="1:14" s="17" customFormat="1" ht="36" x14ac:dyDescent="0.25">
      <c r="A16" s="33" t="s">
        <v>110</v>
      </c>
      <c r="B16" s="16" t="s">
        <v>118</v>
      </c>
      <c r="C16" s="16" t="s">
        <v>117</v>
      </c>
      <c r="D16" s="14" t="s">
        <v>111</v>
      </c>
      <c r="E16" s="11" t="s">
        <v>58</v>
      </c>
      <c r="F16" s="15" t="s">
        <v>112</v>
      </c>
      <c r="G16" s="15" t="s">
        <v>112</v>
      </c>
      <c r="H16" s="37">
        <v>7004.87</v>
      </c>
      <c r="I16" s="10">
        <v>42027</v>
      </c>
      <c r="J16" s="46">
        <v>42391</v>
      </c>
      <c r="K16" s="37">
        <v>7004.87</v>
      </c>
    </row>
    <row r="17" spans="1:11" s="17" customFormat="1" ht="72" x14ac:dyDescent="0.25">
      <c r="A17" s="33" t="s">
        <v>21</v>
      </c>
      <c r="B17" s="16" t="s">
        <v>118</v>
      </c>
      <c r="C17" s="16" t="s">
        <v>117</v>
      </c>
      <c r="D17" s="3" t="s">
        <v>22</v>
      </c>
      <c r="E17" s="4" t="s">
        <v>57</v>
      </c>
      <c r="F17" s="7" t="s">
        <v>89</v>
      </c>
      <c r="G17" s="5" t="s">
        <v>87</v>
      </c>
      <c r="H17" s="37">
        <v>10500</v>
      </c>
      <c r="I17" s="23">
        <v>42045</v>
      </c>
      <c r="J17" s="38">
        <v>43140</v>
      </c>
      <c r="K17" s="37">
        <v>5605.53</v>
      </c>
    </row>
    <row r="18" spans="1:11" s="17" customFormat="1" ht="72" x14ac:dyDescent="0.25">
      <c r="A18" s="33" t="s">
        <v>20</v>
      </c>
      <c r="B18" s="16" t="s">
        <v>118</v>
      </c>
      <c r="C18" s="16" t="s">
        <v>117</v>
      </c>
      <c r="D18" s="3" t="s">
        <v>19</v>
      </c>
      <c r="E18" s="4" t="s">
        <v>62</v>
      </c>
      <c r="F18" s="5" t="s">
        <v>70</v>
      </c>
      <c r="G18" s="5" t="s">
        <v>70</v>
      </c>
      <c r="H18" s="37">
        <v>1091.26</v>
      </c>
      <c r="I18" s="10">
        <v>42046</v>
      </c>
      <c r="J18" s="46">
        <v>42046</v>
      </c>
      <c r="K18" s="37">
        <v>1091.26</v>
      </c>
    </row>
    <row r="19" spans="1:11" s="17" customFormat="1" ht="60" x14ac:dyDescent="0.25">
      <c r="A19" s="33" t="s">
        <v>18</v>
      </c>
      <c r="B19" s="16" t="s">
        <v>118</v>
      </c>
      <c r="C19" s="16" t="s">
        <v>117</v>
      </c>
      <c r="D19" s="3" t="s">
        <v>124</v>
      </c>
      <c r="E19" s="4" t="s">
        <v>58</v>
      </c>
      <c r="F19" s="5" t="s">
        <v>73</v>
      </c>
      <c r="G19" s="5" t="s">
        <v>73</v>
      </c>
      <c r="H19" s="37">
        <v>1458</v>
      </c>
      <c r="I19" s="10">
        <v>42047</v>
      </c>
      <c r="J19" s="46">
        <v>42047</v>
      </c>
      <c r="K19" s="37">
        <v>1458</v>
      </c>
    </row>
    <row r="20" spans="1:11" s="17" customFormat="1" ht="288" x14ac:dyDescent="0.25">
      <c r="A20" s="33" t="s">
        <v>36</v>
      </c>
      <c r="B20" s="16" t="s">
        <v>118</v>
      </c>
      <c r="C20" s="16" t="s">
        <v>117</v>
      </c>
      <c r="D20" s="3" t="s">
        <v>126</v>
      </c>
      <c r="E20" s="4" t="s">
        <v>57</v>
      </c>
      <c r="F20" s="7" t="s">
        <v>95</v>
      </c>
      <c r="G20" s="5" t="s">
        <v>70</v>
      </c>
      <c r="H20" s="37">
        <v>47150.39</v>
      </c>
      <c r="I20" s="23">
        <v>42047</v>
      </c>
      <c r="J20" s="38">
        <v>42047</v>
      </c>
      <c r="K20" s="37">
        <v>47150.39</v>
      </c>
    </row>
    <row r="21" spans="1:11" s="17" customFormat="1" ht="36" x14ac:dyDescent="0.25">
      <c r="A21" s="33" t="s">
        <v>16</v>
      </c>
      <c r="B21" s="16" t="s">
        <v>118</v>
      </c>
      <c r="C21" s="16" t="s">
        <v>117</v>
      </c>
      <c r="D21" s="3" t="s">
        <v>17</v>
      </c>
      <c r="E21" s="4" t="s">
        <v>58</v>
      </c>
      <c r="F21" s="6" t="s">
        <v>72</v>
      </c>
      <c r="G21" s="6" t="s">
        <v>72</v>
      </c>
      <c r="H21" s="37">
        <v>720</v>
      </c>
      <c r="I21" s="10">
        <v>42049</v>
      </c>
      <c r="J21" s="46">
        <v>42413</v>
      </c>
      <c r="K21" s="37">
        <v>720</v>
      </c>
    </row>
    <row r="22" spans="1:11" s="17" customFormat="1" ht="48" x14ac:dyDescent="0.25">
      <c r="A22" s="33" t="s">
        <v>25</v>
      </c>
      <c r="B22" s="16" t="s">
        <v>118</v>
      </c>
      <c r="C22" s="16" t="s">
        <v>117</v>
      </c>
      <c r="D22" s="3" t="s">
        <v>26</v>
      </c>
      <c r="E22" s="4" t="s">
        <v>62</v>
      </c>
      <c r="F22" s="5" t="s">
        <v>76</v>
      </c>
      <c r="G22" s="5" t="s">
        <v>76</v>
      </c>
      <c r="H22" s="37">
        <v>10363.450000000001</v>
      </c>
      <c r="I22" s="10">
        <v>42058</v>
      </c>
      <c r="J22" s="46">
        <v>42058</v>
      </c>
      <c r="K22" s="37">
        <v>10363.450000000001</v>
      </c>
    </row>
    <row r="23" spans="1:11" s="17" customFormat="1" ht="60" x14ac:dyDescent="0.25">
      <c r="A23" s="33" t="s">
        <v>27</v>
      </c>
      <c r="B23" s="16" t="s">
        <v>118</v>
      </c>
      <c r="C23" s="16" t="s">
        <v>117</v>
      </c>
      <c r="D23" s="3" t="s">
        <v>28</v>
      </c>
      <c r="E23" s="4" t="s">
        <v>58</v>
      </c>
      <c r="F23" s="5" t="s">
        <v>78</v>
      </c>
      <c r="G23" s="5" t="s">
        <v>78</v>
      </c>
      <c r="H23" s="37">
        <v>597.5</v>
      </c>
      <c r="I23" s="23">
        <v>42068</v>
      </c>
      <c r="J23" s="38">
        <v>42078</v>
      </c>
      <c r="K23" s="37">
        <v>597.5</v>
      </c>
    </row>
    <row r="24" spans="1:11" s="17" customFormat="1" ht="36" x14ac:dyDescent="0.25">
      <c r="A24" s="33"/>
      <c r="B24" s="16" t="s">
        <v>118</v>
      </c>
      <c r="C24" s="16" t="s">
        <v>117</v>
      </c>
      <c r="D24" s="3" t="s">
        <v>37</v>
      </c>
      <c r="E24" s="4" t="s">
        <v>58</v>
      </c>
      <c r="F24" s="5" t="s">
        <v>77</v>
      </c>
      <c r="G24" s="5" t="s">
        <v>77</v>
      </c>
      <c r="H24" s="37">
        <v>258.32</v>
      </c>
      <c r="I24" s="23">
        <v>42068</v>
      </c>
      <c r="J24" s="38">
        <v>42433</v>
      </c>
      <c r="K24" s="37">
        <v>258.32</v>
      </c>
    </row>
    <row r="25" spans="1:11" s="17" customFormat="1" ht="48" x14ac:dyDescent="0.25">
      <c r="A25" s="33" t="s">
        <v>29</v>
      </c>
      <c r="B25" s="16" t="s">
        <v>118</v>
      </c>
      <c r="C25" s="16" t="s">
        <v>117</v>
      </c>
      <c r="D25" s="3" t="s">
        <v>178</v>
      </c>
      <c r="E25" s="4" t="s">
        <v>58</v>
      </c>
      <c r="F25" s="5" t="s">
        <v>90</v>
      </c>
      <c r="G25" s="5" t="s">
        <v>90</v>
      </c>
      <c r="H25" s="37">
        <v>400</v>
      </c>
      <c r="I25" s="23">
        <v>42073</v>
      </c>
      <c r="J25" s="38">
        <v>42163</v>
      </c>
      <c r="K25" s="37">
        <v>400</v>
      </c>
    </row>
    <row r="26" spans="1:11" s="17" customFormat="1" ht="60" x14ac:dyDescent="0.25">
      <c r="A26" s="33" t="s">
        <v>39</v>
      </c>
      <c r="B26" s="16" t="s">
        <v>118</v>
      </c>
      <c r="C26" s="16" t="s">
        <v>117</v>
      </c>
      <c r="D26" s="3" t="s">
        <v>122</v>
      </c>
      <c r="E26" s="4" t="s">
        <v>58</v>
      </c>
      <c r="F26" s="5" t="s">
        <v>81</v>
      </c>
      <c r="G26" s="5" t="s">
        <v>81</v>
      </c>
      <c r="H26" s="37" t="s">
        <v>123</v>
      </c>
      <c r="I26" s="23">
        <v>42076</v>
      </c>
      <c r="J26" s="38">
        <v>42308</v>
      </c>
      <c r="K26" s="37">
        <v>0</v>
      </c>
    </row>
    <row r="27" spans="1:11" s="17" customFormat="1" ht="48" x14ac:dyDescent="0.25">
      <c r="A27" s="33" t="s">
        <v>30</v>
      </c>
      <c r="B27" s="16" t="s">
        <v>118</v>
      </c>
      <c r="C27" s="16" t="s">
        <v>117</v>
      </c>
      <c r="D27" s="3" t="s">
        <v>31</v>
      </c>
      <c r="E27" s="4" t="s">
        <v>58</v>
      </c>
      <c r="F27" s="5" t="s">
        <v>91</v>
      </c>
      <c r="G27" s="5" t="s">
        <v>91</v>
      </c>
      <c r="H27" s="37">
        <v>1000</v>
      </c>
      <c r="I27" s="23">
        <v>42078</v>
      </c>
      <c r="J27" s="38">
        <v>42262</v>
      </c>
      <c r="K27" s="37">
        <v>246.56</v>
      </c>
    </row>
    <row r="28" spans="1:11" s="17" customFormat="1" ht="36" x14ac:dyDescent="0.25">
      <c r="A28" s="33" t="s">
        <v>32</v>
      </c>
      <c r="B28" s="16" t="s">
        <v>118</v>
      </c>
      <c r="C28" s="16" t="s">
        <v>117</v>
      </c>
      <c r="D28" s="3" t="s">
        <v>33</v>
      </c>
      <c r="E28" s="4" t="s">
        <v>58</v>
      </c>
      <c r="F28" s="5" t="s">
        <v>82</v>
      </c>
      <c r="G28" s="5" t="s">
        <v>82</v>
      </c>
      <c r="H28" s="37">
        <v>894.4</v>
      </c>
      <c r="I28" s="23">
        <v>42083</v>
      </c>
      <c r="J28" s="38">
        <v>42094</v>
      </c>
      <c r="K28" s="37">
        <v>894.4</v>
      </c>
    </row>
    <row r="29" spans="1:11" s="17" customFormat="1" ht="36" x14ac:dyDescent="0.25">
      <c r="A29" s="33" t="s">
        <v>34</v>
      </c>
      <c r="B29" s="16" t="s">
        <v>118</v>
      </c>
      <c r="C29" s="16" t="s">
        <v>117</v>
      </c>
      <c r="D29" s="3" t="s">
        <v>35</v>
      </c>
      <c r="E29" s="4" t="s">
        <v>58</v>
      </c>
      <c r="F29" s="5" t="s">
        <v>92</v>
      </c>
      <c r="G29" s="5" t="s">
        <v>92</v>
      </c>
      <c r="H29" s="37">
        <v>700</v>
      </c>
      <c r="I29" s="23">
        <v>42087</v>
      </c>
      <c r="J29" s="38">
        <v>42087</v>
      </c>
      <c r="K29" s="37">
        <v>700</v>
      </c>
    </row>
    <row r="30" spans="1:11" s="17" customFormat="1" ht="72" x14ac:dyDescent="0.25">
      <c r="A30" s="33" t="s">
        <v>44</v>
      </c>
      <c r="B30" s="16" t="s">
        <v>118</v>
      </c>
      <c r="C30" s="16" t="s">
        <v>117</v>
      </c>
      <c r="D30" s="3" t="s">
        <v>179</v>
      </c>
      <c r="E30" s="4" t="s">
        <v>58</v>
      </c>
      <c r="F30" s="5" t="s">
        <v>96</v>
      </c>
      <c r="G30" s="5" t="s">
        <v>96</v>
      </c>
      <c r="H30" s="37">
        <v>522.70000000000005</v>
      </c>
      <c r="I30" s="23">
        <v>42090</v>
      </c>
      <c r="J30" s="38">
        <v>42090</v>
      </c>
      <c r="K30" s="37">
        <v>522.70000000000005</v>
      </c>
    </row>
    <row r="31" spans="1:11" s="17" customFormat="1" ht="36" x14ac:dyDescent="0.25">
      <c r="A31" s="33" t="s">
        <v>47</v>
      </c>
      <c r="B31" s="16" t="s">
        <v>118</v>
      </c>
      <c r="C31" s="16" t="s">
        <v>117</v>
      </c>
      <c r="D31" s="3" t="s">
        <v>48</v>
      </c>
      <c r="E31" s="4" t="s">
        <v>58</v>
      </c>
      <c r="F31" s="5" t="s">
        <v>79</v>
      </c>
      <c r="G31" s="5" t="s">
        <v>79</v>
      </c>
      <c r="H31" s="37">
        <v>990</v>
      </c>
      <c r="I31" s="23">
        <v>42091</v>
      </c>
      <c r="J31" s="38">
        <v>42457</v>
      </c>
      <c r="K31" s="37">
        <v>990</v>
      </c>
    </row>
    <row r="32" spans="1:11" s="17" customFormat="1" ht="72" x14ac:dyDescent="0.25">
      <c r="A32" s="33" t="s">
        <v>42</v>
      </c>
      <c r="B32" s="16" t="s">
        <v>118</v>
      </c>
      <c r="C32" s="16" t="s">
        <v>117</v>
      </c>
      <c r="D32" s="12" t="s">
        <v>43</v>
      </c>
      <c r="E32" s="11" t="s">
        <v>58</v>
      </c>
      <c r="F32" s="5" t="s">
        <v>93</v>
      </c>
      <c r="G32" s="5" t="s">
        <v>93</v>
      </c>
      <c r="H32" s="37">
        <v>4008.18</v>
      </c>
      <c r="I32" s="23">
        <v>42093</v>
      </c>
      <c r="J32" s="38">
        <v>42440</v>
      </c>
      <c r="K32" s="37">
        <v>4008.18</v>
      </c>
    </row>
    <row r="33" spans="1:15" s="17" customFormat="1" ht="72" x14ac:dyDescent="0.25">
      <c r="A33" s="33" t="s">
        <v>51</v>
      </c>
      <c r="B33" s="16" t="s">
        <v>118</v>
      </c>
      <c r="C33" s="16" t="s">
        <v>117</v>
      </c>
      <c r="D33" s="3" t="s">
        <v>127</v>
      </c>
      <c r="E33" s="11" t="s">
        <v>59</v>
      </c>
      <c r="F33" s="5" t="s">
        <v>80</v>
      </c>
      <c r="G33" s="5" t="s">
        <v>80</v>
      </c>
      <c r="H33" s="37">
        <v>1845</v>
      </c>
      <c r="I33" s="23">
        <v>42095</v>
      </c>
      <c r="J33" s="38">
        <v>42185</v>
      </c>
      <c r="K33" s="37">
        <v>1300.3499999999999</v>
      </c>
    </row>
    <row r="34" spans="1:15" s="17" customFormat="1" ht="72" x14ac:dyDescent="0.25">
      <c r="A34" s="33" t="s">
        <v>1</v>
      </c>
      <c r="B34" s="16" t="s">
        <v>118</v>
      </c>
      <c r="C34" s="16" t="s">
        <v>117</v>
      </c>
      <c r="D34" s="3" t="s">
        <v>128</v>
      </c>
      <c r="E34" s="11" t="s">
        <v>59</v>
      </c>
      <c r="F34" s="5" t="s">
        <v>80</v>
      </c>
      <c r="G34" s="5" t="s">
        <v>80</v>
      </c>
      <c r="H34" s="37">
        <v>7000</v>
      </c>
      <c r="I34" s="23">
        <v>42095</v>
      </c>
      <c r="J34" s="38">
        <v>42185</v>
      </c>
      <c r="K34" s="37">
        <v>2582.08</v>
      </c>
    </row>
    <row r="35" spans="1:15" s="17" customFormat="1" ht="60" x14ac:dyDescent="0.25">
      <c r="A35" s="33" t="s">
        <v>23</v>
      </c>
      <c r="B35" s="16" t="s">
        <v>118</v>
      </c>
      <c r="C35" s="16" t="s">
        <v>117</v>
      </c>
      <c r="D35" s="3" t="s">
        <v>24</v>
      </c>
      <c r="E35" s="4" t="s">
        <v>58</v>
      </c>
      <c r="F35" s="5" t="s">
        <v>74</v>
      </c>
      <c r="G35" s="5" t="s">
        <v>74</v>
      </c>
      <c r="H35" s="37">
        <v>1420</v>
      </c>
      <c r="I35" s="23">
        <v>42095</v>
      </c>
      <c r="J35" s="38">
        <v>42460</v>
      </c>
      <c r="K35" s="37">
        <v>0</v>
      </c>
    </row>
    <row r="36" spans="1:15" s="17" customFormat="1" ht="36" x14ac:dyDescent="0.25">
      <c r="A36" s="33" t="s">
        <v>45</v>
      </c>
      <c r="B36" s="16" t="s">
        <v>118</v>
      </c>
      <c r="C36" s="16" t="s">
        <v>117</v>
      </c>
      <c r="D36" s="3" t="s">
        <v>46</v>
      </c>
      <c r="E36" s="4" t="s">
        <v>58</v>
      </c>
      <c r="F36" s="5" t="s">
        <v>83</v>
      </c>
      <c r="G36" s="5" t="s">
        <v>83</v>
      </c>
      <c r="H36" s="37">
        <v>2000</v>
      </c>
      <c r="I36" s="23">
        <v>42095</v>
      </c>
      <c r="J36" s="38">
        <v>42460</v>
      </c>
      <c r="K36" s="37">
        <v>2000</v>
      </c>
    </row>
    <row r="37" spans="1:15" s="55" customFormat="1" ht="60" x14ac:dyDescent="0.25">
      <c r="A37" s="33" t="s">
        <v>13</v>
      </c>
      <c r="B37" s="16" t="s">
        <v>118</v>
      </c>
      <c r="C37" s="16" t="s">
        <v>117</v>
      </c>
      <c r="D37" s="3" t="s">
        <v>12</v>
      </c>
      <c r="E37" s="4" t="s">
        <v>56</v>
      </c>
      <c r="F37" s="5" t="s">
        <v>71</v>
      </c>
      <c r="G37" s="5" t="s">
        <v>71</v>
      </c>
      <c r="H37" s="37">
        <v>56160</v>
      </c>
      <c r="I37" s="23">
        <v>42095</v>
      </c>
      <c r="J37" s="38">
        <v>43190</v>
      </c>
      <c r="K37" s="37">
        <v>45084</v>
      </c>
      <c r="N37" s="17"/>
      <c r="O37" s="17"/>
    </row>
    <row r="38" spans="1:15" s="55" customFormat="1" ht="180" x14ac:dyDescent="0.25">
      <c r="A38" s="33" t="s">
        <v>49</v>
      </c>
      <c r="B38" s="16" t="s">
        <v>118</v>
      </c>
      <c r="C38" s="16" t="s">
        <v>117</v>
      </c>
      <c r="D38" s="3" t="s">
        <v>50</v>
      </c>
      <c r="E38" s="4" t="s">
        <v>65</v>
      </c>
      <c r="F38" s="7" t="s">
        <v>97</v>
      </c>
      <c r="G38" s="5" t="s">
        <v>251</v>
      </c>
      <c r="H38" s="37">
        <v>22000</v>
      </c>
      <c r="I38" s="23">
        <v>42096</v>
      </c>
      <c r="J38" s="38">
        <v>43191</v>
      </c>
      <c r="K38" s="37">
        <v>22000.54</v>
      </c>
    </row>
    <row r="39" spans="1:15" s="55" customFormat="1" ht="60" x14ac:dyDescent="0.25">
      <c r="A39" s="33" t="s">
        <v>0</v>
      </c>
      <c r="B39" s="16" t="s">
        <v>118</v>
      </c>
      <c r="C39" s="16" t="s">
        <v>117</v>
      </c>
      <c r="D39" s="12" t="s">
        <v>329</v>
      </c>
      <c r="E39" s="4" t="s">
        <v>58</v>
      </c>
      <c r="F39" s="5" t="s">
        <v>85</v>
      </c>
      <c r="G39" s="5" t="s">
        <v>85</v>
      </c>
      <c r="H39" s="37">
        <v>8000</v>
      </c>
      <c r="I39" s="23">
        <v>42101</v>
      </c>
      <c r="J39" s="38">
        <v>42221</v>
      </c>
      <c r="K39" s="37">
        <v>8000</v>
      </c>
    </row>
    <row r="40" spans="1:15" s="55" customFormat="1" ht="60" x14ac:dyDescent="0.25">
      <c r="A40" s="33" t="s">
        <v>53</v>
      </c>
      <c r="B40" s="16" t="s">
        <v>118</v>
      </c>
      <c r="C40" s="16" t="s">
        <v>117</v>
      </c>
      <c r="D40" s="3" t="s">
        <v>125</v>
      </c>
      <c r="E40" s="4" t="s">
        <v>58</v>
      </c>
      <c r="F40" s="5" t="s">
        <v>67</v>
      </c>
      <c r="G40" s="5" t="s">
        <v>67</v>
      </c>
      <c r="H40" s="37">
        <v>15991.08</v>
      </c>
      <c r="I40" s="23">
        <v>42102</v>
      </c>
      <c r="J40" s="38">
        <v>42467</v>
      </c>
      <c r="K40" s="37">
        <v>11791.09</v>
      </c>
    </row>
    <row r="41" spans="1:15" s="55" customFormat="1" ht="60" x14ac:dyDescent="0.25">
      <c r="A41" s="53" t="s">
        <v>330</v>
      </c>
      <c r="B41" s="16" t="s">
        <v>118</v>
      </c>
      <c r="C41" s="16" t="s">
        <v>117</v>
      </c>
      <c r="D41" s="3" t="s">
        <v>331</v>
      </c>
      <c r="E41" s="35" t="s">
        <v>56</v>
      </c>
      <c r="F41" s="20" t="s">
        <v>332</v>
      </c>
      <c r="G41" s="20" t="s">
        <v>332</v>
      </c>
      <c r="H41" s="37">
        <v>300000</v>
      </c>
      <c r="I41" s="10">
        <v>42125</v>
      </c>
      <c r="J41" s="24">
        <v>42490</v>
      </c>
      <c r="K41" s="37">
        <v>274838.13</v>
      </c>
    </row>
    <row r="42" spans="1:15" s="55" customFormat="1" ht="72" x14ac:dyDescent="0.25">
      <c r="A42" s="33" t="s">
        <v>52</v>
      </c>
      <c r="B42" s="16" t="s">
        <v>118</v>
      </c>
      <c r="C42" s="16" t="s">
        <v>117</v>
      </c>
      <c r="D42" s="3" t="s">
        <v>60</v>
      </c>
      <c r="E42" s="4" t="s">
        <v>57</v>
      </c>
      <c r="F42" s="7" t="s">
        <v>94</v>
      </c>
      <c r="G42" s="5" t="s">
        <v>86</v>
      </c>
      <c r="H42" s="37">
        <v>3606.56</v>
      </c>
      <c r="I42" s="23">
        <v>42130</v>
      </c>
      <c r="J42" s="38">
        <v>42185</v>
      </c>
      <c r="K42" s="37">
        <v>0</v>
      </c>
    </row>
    <row r="43" spans="1:15" s="62" customFormat="1" ht="60" x14ac:dyDescent="0.25">
      <c r="A43" s="33" t="s">
        <v>55</v>
      </c>
      <c r="B43" s="34" t="s">
        <v>118</v>
      </c>
      <c r="C43" s="34" t="s">
        <v>117</v>
      </c>
      <c r="D43" s="33" t="s">
        <v>54</v>
      </c>
      <c r="E43" s="35" t="s">
        <v>56</v>
      </c>
      <c r="F43" s="36" t="s">
        <v>84</v>
      </c>
      <c r="G43" s="36" t="s">
        <v>84</v>
      </c>
      <c r="H43" s="37">
        <v>5249.2</v>
      </c>
      <c r="I43" s="38">
        <v>42143</v>
      </c>
      <c r="J43" s="38">
        <v>42143</v>
      </c>
      <c r="K43" s="37">
        <v>5249.2</v>
      </c>
      <c r="L43" s="61"/>
      <c r="M43" s="61"/>
    </row>
    <row r="44" spans="1:15" s="55" customFormat="1" ht="36" x14ac:dyDescent="0.25">
      <c r="A44" s="33" t="s">
        <v>254</v>
      </c>
      <c r="B44" s="16" t="s">
        <v>118</v>
      </c>
      <c r="C44" s="16" t="s">
        <v>117</v>
      </c>
      <c r="D44" s="3" t="s">
        <v>233</v>
      </c>
      <c r="E44" s="4" t="s">
        <v>58</v>
      </c>
      <c r="F44" s="21" t="s">
        <v>251</v>
      </c>
      <c r="G44" s="21" t="s">
        <v>251</v>
      </c>
      <c r="H44" s="37">
        <v>185</v>
      </c>
      <c r="I44" s="23">
        <v>42005</v>
      </c>
      <c r="J44" s="38">
        <v>42369</v>
      </c>
      <c r="K44" s="42">
        <v>0</v>
      </c>
    </row>
    <row r="45" spans="1:15" s="55" customFormat="1" ht="36" x14ac:dyDescent="0.25">
      <c r="A45" s="33" t="s">
        <v>255</v>
      </c>
      <c r="B45" s="16" t="s">
        <v>118</v>
      </c>
      <c r="C45" s="16" t="s">
        <v>117</v>
      </c>
      <c r="D45" s="3" t="s">
        <v>234</v>
      </c>
      <c r="E45" s="4" t="s">
        <v>58</v>
      </c>
      <c r="F45" s="21" t="s">
        <v>192</v>
      </c>
      <c r="G45" s="21" t="s">
        <v>192</v>
      </c>
      <c r="H45" s="37">
        <v>215</v>
      </c>
      <c r="I45" s="23">
        <v>42139</v>
      </c>
      <c r="J45" s="38">
        <v>42504</v>
      </c>
      <c r="K45" s="42">
        <v>215</v>
      </c>
    </row>
    <row r="46" spans="1:15" s="55" customFormat="1" ht="72" x14ac:dyDescent="0.25">
      <c r="A46" s="33" t="s">
        <v>259</v>
      </c>
      <c r="B46" s="16" t="s">
        <v>118</v>
      </c>
      <c r="C46" s="16" t="s">
        <v>117</v>
      </c>
      <c r="D46" s="3" t="s">
        <v>214</v>
      </c>
      <c r="E46" s="4" t="s">
        <v>57</v>
      </c>
      <c r="F46" s="52" t="s">
        <v>264</v>
      </c>
      <c r="G46" s="21" t="s">
        <v>261</v>
      </c>
      <c r="H46" s="37">
        <v>10000</v>
      </c>
      <c r="I46" s="23">
        <v>42143</v>
      </c>
      <c r="J46" s="38">
        <v>42873</v>
      </c>
      <c r="K46" s="37">
        <v>4865.2</v>
      </c>
    </row>
    <row r="47" spans="1:15" s="55" customFormat="1" ht="36" x14ac:dyDescent="0.25">
      <c r="A47" s="33" t="s">
        <v>256</v>
      </c>
      <c r="B47" s="16" t="s">
        <v>118</v>
      </c>
      <c r="C47" s="16" t="s">
        <v>117</v>
      </c>
      <c r="D47" s="3" t="s">
        <v>207</v>
      </c>
      <c r="E47" s="4" t="s">
        <v>58</v>
      </c>
      <c r="F47" s="21" t="s">
        <v>192</v>
      </c>
      <c r="G47" s="21" t="s">
        <v>192</v>
      </c>
      <c r="H47" s="37">
        <v>199.99</v>
      </c>
      <c r="I47" s="23">
        <v>42145</v>
      </c>
      <c r="J47" s="38">
        <v>42510</v>
      </c>
      <c r="K47" s="37">
        <v>199.99</v>
      </c>
    </row>
    <row r="48" spans="1:15" s="55" customFormat="1" ht="60" x14ac:dyDescent="0.25">
      <c r="A48" s="33" t="s">
        <v>241</v>
      </c>
      <c r="B48" s="16" t="s">
        <v>118</v>
      </c>
      <c r="C48" s="16" t="s">
        <v>117</v>
      </c>
      <c r="D48" s="3" t="s">
        <v>229</v>
      </c>
      <c r="E48" s="4" t="s">
        <v>58</v>
      </c>
      <c r="F48" s="21" t="s">
        <v>192</v>
      </c>
      <c r="G48" s="21" t="s">
        <v>192</v>
      </c>
      <c r="H48" s="37">
        <v>3550</v>
      </c>
      <c r="I48" s="23">
        <v>42146</v>
      </c>
      <c r="J48" s="38">
        <v>42151</v>
      </c>
      <c r="K48" s="37">
        <v>3550</v>
      </c>
    </row>
    <row r="49" spans="1:15" s="55" customFormat="1" ht="60" x14ac:dyDescent="0.25">
      <c r="A49" s="33" t="s">
        <v>242</v>
      </c>
      <c r="B49" s="16" t="s">
        <v>118</v>
      </c>
      <c r="C49" s="16" t="s">
        <v>117</v>
      </c>
      <c r="D49" s="3" t="s">
        <v>230</v>
      </c>
      <c r="E49" s="4" t="s">
        <v>58</v>
      </c>
      <c r="F49" s="4" t="s">
        <v>246</v>
      </c>
      <c r="G49" s="4" t="s">
        <v>246</v>
      </c>
      <c r="H49" s="37">
        <v>2100</v>
      </c>
      <c r="I49" s="23">
        <v>42146</v>
      </c>
      <c r="J49" s="38">
        <v>42151</v>
      </c>
      <c r="K49" s="37">
        <v>2100</v>
      </c>
    </row>
    <row r="50" spans="1:15" s="55" customFormat="1" ht="36" x14ac:dyDescent="0.25">
      <c r="A50" s="33" t="s">
        <v>252</v>
      </c>
      <c r="B50" s="16" t="s">
        <v>118</v>
      </c>
      <c r="C50" s="16" t="s">
        <v>117</v>
      </c>
      <c r="D50" s="3" t="s">
        <v>231</v>
      </c>
      <c r="E50" s="4" t="s">
        <v>58</v>
      </c>
      <c r="F50" s="20" t="s">
        <v>250</v>
      </c>
      <c r="G50" s="20" t="s">
        <v>250</v>
      </c>
      <c r="H50" s="37">
        <v>900</v>
      </c>
      <c r="I50" s="23">
        <v>42146</v>
      </c>
      <c r="J50" s="38">
        <v>42151</v>
      </c>
      <c r="K50" s="37">
        <v>900</v>
      </c>
    </row>
    <row r="51" spans="1:15" s="55" customFormat="1" ht="36" x14ac:dyDescent="0.25">
      <c r="A51" s="33" t="s">
        <v>213</v>
      </c>
      <c r="B51" s="16" t="s">
        <v>118</v>
      </c>
      <c r="C51" s="16" t="s">
        <v>117</v>
      </c>
      <c r="D51" s="3" t="s">
        <v>273</v>
      </c>
      <c r="E51" s="4" t="s">
        <v>56</v>
      </c>
      <c r="F51" s="4" t="s">
        <v>170</v>
      </c>
      <c r="G51" s="4" t="s">
        <v>170</v>
      </c>
      <c r="H51" s="37">
        <v>289492.74</v>
      </c>
      <c r="I51" s="23">
        <v>42149</v>
      </c>
      <c r="J51" s="38">
        <v>42879</v>
      </c>
      <c r="K51" s="37">
        <v>250658.98</v>
      </c>
    </row>
    <row r="52" spans="1:15" s="55" customFormat="1" ht="84" x14ac:dyDescent="0.25">
      <c r="A52" s="33" t="s">
        <v>212</v>
      </c>
      <c r="B52" s="16" t="s">
        <v>118</v>
      </c>
      <c r="C52" s="16" t="s">
        <v>117</v>
      </c>
      <c r="D52" s="3" t="s">
        <v>169</v>
      </c>
      <c r="E52" s="4" t="s">
        <v>340</v>
      </c>
      <c r="F52" s="4" t="s">
        <v>170</v>
      </c>
      <c r="G52" s="4" t="s">
        <v>170</v>
      </c>
      <c r="H52" s="37">
        <f>4765.32/1.22</f>
        <v>3906</v>
      </c>
      <c r="I52" s="23">
        <v>42149</v>
      </c>
      <c r="J52" s="38">
        <v>42879</v>
      </c>
      <c r="K52" s="37">
        <v>3934.74</v>
      </c>
    </row>
    <row r="53" spans="1:15" s="55" customFormat="1" ht="84" x14ac:dyDescent="0.25">
      <c r="A53" s="33">
        <v>1994500975</v>
      </c>
      <c r="B53" s="16" t="s">
        <v>118</v>
      </c>
      <c r="C53" s="16" t="s">
        <v>117</v>
      </c>
      <c r="D53" s="3" t="s">
        <v>274</v>
      </c>
      <c r="E53" s="4" t="s">
        <v>340</v>
      </c>
      <c r="F53" s="4" t="s">
        <v>170</v>
      </c>
      <c r="G53" s="4" t="s">
        <v>170</v>
      </c>
      <c r="H53" s="37">
        <v>47100</v>
      </c>
      <c r="I53" s="23">
        <v>42149</v>
      </c>
      <c r="J53" s="38">
        <v>42879</v>
      </c>
      <c r="K53" s="37">
        <v>47100</v>
      </c>
    </row>
    <row r="54" spans="1:15" s="55" customFormat="1" ht="48" x14ac:dyDescent="0.25">
      <c r="A54" s="33" t="s">
        <v>258</v>
      </c>
      <c r="B54" s="16" t="s">
        <v>118</v>
      </c>
      <c r="C54" s="16" t="s">
        <v>117</v>
      </c>
      <c r="D54" s="3" t="s">
        <v>206</v>
      </c>
      <c r="E54" s="4" t="s">
        <v>56</v>
      </c>
      <c r="F54" s="7" t="s">
        <v>132</v>
      </c>
      <c r="G54" s="7" t="s">
        <v>265</v>
      </c>
      <c r="H54" s="37">
        <v>4220.32</v>
      </c>
      <c r="I54" s="25">
        <v>42152</v>
      </c>
      <c r="J54" s="38">
        <v>42289</v>
      </c>
      <c r="K54" s="42">
        <v>3838.48</v>
      </c>
    </row>
    <row r="55" spans="1:15" s="55" customFormat="1" ht="192" x14ac:dyDescent="0.25">
      <c r="A55" s="33" t="s">
        <v>319</v>
      </c>
      <c r="B55" s="19" t="s">
        <v>118</v>
      </c>
      <c r="C55" s="19" t="s">
        <v>117</v>
      </c>
      <c r="D55" s="14" t="s">
        <v>201</v>
      </c>
      <c r="E55" s="11" t="s">
        <v>57</v>
      </c>
      <c r="F55" s="11" t="s">
        <v>223</v>
      </c>
      <c r="G55" s="11" t="s">
        <v>224</v>
      </c>
      <c r="H55" s="37">
        <v>8179.74</v>
      </c>
      <c r="I55" s="24">
        <v>42156</v>
      </c>
      <c r="J55" s="38">
        <v>42886</v>
      </c>
      <c r="K55" s="37">
        <v>8179.74</v>
      </c>
    </row>
    <row r="56" spans="1:15" s="17" customFormat="1" ht="204" x14ac:dyDescent="0.25">
      <c r="A56" s="33" t="s">
        <v>239</v>
      </c>
      <c r="B56" s="16" t="s">
        <v>118</v>
      </c>
      <c r="C56" s="16" t="s">
        <v>117</v>
      </c>
      <c r="D56" s="3" t="s">
        <v>227</v>
      </c>
      <c r="E56" s="4" t="s">
        <v>57</v>
      </c>
      <c r="F56" s="4" t="s">
        <v>223</v>
      </c>
      <c r="G56" s="4" t="s">
        <v>224</v>
      </c>
      <c r="H56" s="37">
        <v>24552</v>
      </c>
      <c r="I56" s="23">
        <v>42156</v>
      </c>
      <c r="J56" s="38">
        <v>42886</v>
      </c>
      <c r="K56" s="37">
        <v>24552</v>
      </c>
    </row>
    <row r="57" spans="1:15" s="17" customFormat="1" ht="192" x14ac:dyDescent="0.25">
      <c r="A57" s="33" t="s">
        <v>240</v>
      </c>
      <c r="B57" s="16" t="s">
        <v>118</v>
      </c>
      <c r="C57" s="16" t="s">
        <v>117</v>
      </c>
      <c r="D57" s="3" t="s">
        <v>228</v>
      </c>
      <c r="E57" s="4" t="s">
        <v>57</v>
      </c>
      <c r="F57" s="4" t="s">
        <v>223</v>
      </c>
      <c r="G57" s="4" t="s">
        <v>225</v>
      </c>
      <c r="H57" s="37">
        <v>12040</v>
      </c>
      <c r="I57" s="23">
        <v>42156</v>
      </c>
      <c r="J57" s="38">
        <v>42886</v>
      </c>
      <c r="K57" s="37">
        <v>12040</v>
      </c>
    </row>
    <row r="58" spans="1:15" s="17" customFormat="1" ht="36" x14ac:dyDescent="0.25">
      <c r="A58" s="33" t="s">
        <v>257</v>
      </c>
      <c r="B58" s="16" t="s">
        <v>118</v>
      </c>
      <c r="C58" s="16" t="s">
        <v>117</v>
      </c>
      <c r="D58" s="3" t="s">
        <v>203</v>
      </c>
      <c r="E58" s="4" t="s">
        <v>58</v>
      </c>
      <c r="F58" s="21" t="s">
        <v>260</v>
      </c>
      <c r="G58" s="20" t="s">
        <v>260</v>
      </c>
      <c r="H58" s="37">
        <v>1170</v>
      </c>
      <c r="I58" s="23">
        <v>42158</v>
      </c>
      <c r="J58" s="38">
        <v>42208</v>
      </c>
      <c r="K58" s="42">
        <v>997.48</v>
      </c>
    </row>
    <row r="59" spans="1:15" s="17" customFormat="1" ht="409.5" x14ac:dyDescent="0.25">
      <c r="A59" s="33" t="s">
        <v>161</v>
      </c>
      <c r="B59" s="16" t="s">
        <v>118</v>
      </c>
      <c r="C59" s="16" t="s">
        <v>117</v>
      </c>
      <c r="D59" s="3" t="s">
        <v>140</v>
      </c>
      <c r="E59" s="4" t="s">
        <v>135</v>
      </c>
      <c r="F59" s="21" t="s">
        <v>162</v>
      </c>
      <c r="G59" s="7" t="s">
        <v>153</v>
      </c>
      <c r="H59" s="37">
        <v>34500</v>
      </c>
      <c r="I59" s="23">
        <v>42158</v>
      </c>
      <c r="J59" s="38">
        <v>43253</v>
      </c>
      <c r="K59" s="43">
        <v>26916.48</v>
      </c>
    </row>
    <row r="60" spans="1:15" s="17" customFormat="1" ht="36" x14ac:dyDescent="0.25">
      <c r="A60" s="33" t="s">
        <v>253</v>
      </c>
      <c r="B60" s="16" t="s">
        <v>118</v>
      </c>
      <c r="C60" s="16" t="s">
        <v>117</v>
      </c>
      <c r="D60" s="3" t="s">
        <v>232</v>
      </c>
      <c r="E60" s="4" t="s">
        <v>58</v>
      </c>
      <c r="F60" s="20" t="s">
        <v>72</v>
      </c>
      <c r="G60" s="20" t="s">
        <v>72</v>
      </c>
      <c r="H60" s="37">
        <v>2030.99</v>
      </c>
      <c r="I60" s="23">
        <v>42159</v>
      </c>
      <c r="J60" s="38">
        <v>42524</v>
      </c>
      <c r="K60" s="42">
        <v>2030.99</v>
      </c>
    </row>
    <row r="61" spans="1:15" s="17" customFormat="1" ht="180" x14ac:dyDescent="0.25">
      <c r="A61" s="33" t="s">
        <v>237</v>
      </c>
      <c r="B61" s="16" t="s">
        <v>118</v>
      </c>
      <c r="C61" s="16" t="s">
        <v>117</v>
      </c>
      <c r="D61" s="3" t="s">
        <v>325</v>
      </c>
      <c r="E61" s="4" t="s">
        <v>135</v>
      </c>
      <c r="F61" s="4" t="s">
        <v>326</v>
      </c>
      <c r="G61" s="4" t="s">
        <v>249</v>
      </c>
      <c r="H61" s="37">
        <v>39600</v>
      </c>
      <c r="I61" s="23">
        <v>42164</v>
      </c>
      <c r="J61" s="47" t="s">
        <v>197</v>
      </c>
      <c r="K61" s="37">
        <v>39600</v>
      </c>
    </row>
    <row r="62" spans="1:15" s="17" customFormat="1" ht="60" x14ac:dyDescent="0.25">
      <c r="A62" s="33" t="s">
        <v>238</v>
      </c>
      <c r="B62" s="16" t="s">
        <v>118</v>
      </c>
      <c r="C62" s="16" t="s">
        <v>117</v>
      </c>
      <c r="D62" s="3" t="s">
        <v>266</v>
      </c>
      <c r="E62" s="4" t="s">
        <v>57</v>
      </c>
      <c r="F62" s="4" t="s">
        <v>267</v>
      </c>
      <c r="G62" s="4" t="s">
        <v>175</v>
      </c>
      <c r="H62" s="37">
        <v>3400</v>
      </c>
      <c r="I62" s="23">
        <v>42165</v>
      </c>
      <c r="J62" s="47" t="s">
        <v>198</v>
      </c>
      <c r="K62" s="42">
        <v>806</v>
      </c>
    </row>
    <row r="63" spans="1:15" s="17" customFormat="1" ht="36" x14ac:dyDescent="0.25">
      <c r="A63" s="33" t="s">
        <v>243</v>
      </c>
      <c r="B63" s="16" t="s">
        <v>118</v>
      </c>
      <c r="C63" s="16" t="s">
        <v>117</v>
      </c>
      <c r="D63" s="3" t="s">
        <v>202</v>
      </c>
      <c r="E63" s="4" t="s">
        <v>58</v>
      </c>
      <c r="F63" s="20" t="s">
        <v>247</v>
      </c>
      <c r="G63" s="20" t="s">
        <v>247</v>
      </c>
      <c r="H63" s="37">
        <v>5000</v>
      </c>
      <c r="I63" s="25">
        <v>42169</v>
      </c>
      <c r="J63" s="38">
        <v>42534</v>
      </c>
      <c r="K63" s="37">
        <v>5000</v>
      </c>
    </row>
    <row r="64" spans="1:15" s="62" customFormat="1" ht="84" x14ac:dyDescent="0.25">
      <c r="A64" s="33" t="s">
        <v>221</v>
      </c>
      <c r="B64" s="16" t="s">
        <v>118</v>
      </c>
      <c r="C64" s="16" t="s">
        <v>117</v>
      </c>
      <c r="D64" s="3" t="s">
        <v>226</v>
      </c>
      <c r="E64" s="4" t="s">
        <v>57</v>
      </c>
      <c r="F64" s="4" t="s">
        <v>219</v>
      </c>
      <c r="G64" s="4" t="s">
        <v>220</v>
      </c>
      <c r="H64" s="37">
        <v>1573.65</v>
      </c>
      <c r="I64" s="23">
        <v>42173</v>
      </c>
      <c r="J64" s="47" t="s">
        <v>195</v>
      </c>
      <c r="K64" s="37">
        <v>1573.65</v>
      </c>
      <c r="L64" s="64"/>
      <c r="M64" s="64"/>
      <c r="N64" s="61"/>
      <c r="O64" s="61"/>
    </row>
    <row r="65" spans="1:13" s="55" customFormat="1" ht="36" x14ac:dyDescent="0.25">
      <c r="A65" s="33" t="s">
        <v>209</v>
      </c>
      <c r="B65" s="16" t="s">
        <v>118</v>
      </c>
      <c r="C65" s="16" t="s">
        <v>117</v>
      </c>
      <c r="D65" s="3" t="s">
        <v>263</v>
      </c>
      <c r="E65" s="4" t="s">
        <v>58</v>
      </c>
      <c r="F65" s="4" t="s">
        <v>210</v>
      </c>
      <c r="G65" s="4" t="s">
        <v>210</v>
      </c>
      <c r="H65" s="37">
        <v>785.6</v>
      </c>
      <c r="I65" s="23">
        <v>42179</v>
      </c>
      <c r="J65" s="47">
        <v>42195</v>
      </c>
      <c r="K65" s="42">
        <v>1034.5899999999999</v>
      </c>
      <c r="L65" s="63"/>
      <c r="M65" s="63"/>
    </row>
    <row r="66" spans="1:13" s="55" customFormat="1" ht="96" x14ac:dyDescent="0.25">
      <c r="A66" s="33" t="s">
        <v>235</v>
      </c>
      <c r="B66" s="16" t="s">
        <v>118</v>
      </c>
      <c r="C66" s="16" t="s">
        <v>117</v>
      </c>
      <c r="D66" s="3" t="s">
        <v>199</v>
      </c>
      <c r="E66" s="4" t="s">
        <v>57</v>
      </c>
      <c r="F66" s="4" t="s">
        <v>245</v>
      </c>
      <c r="G66" s="4" t="s">
        <v>244</v>
      </c>
      <c r="H66" s="37">
        <f>31361.4/1.22</f>
        <v>25706.065573770495</v>
      </c>
      <c r="I66" s="23">
        <v>42186</v>
      </c>
      <c r="J66" s="47" t="s">
        <v>194</v>
      </c>
      <c r="K66" s="42">
        <v>13554.8</v>
      </c>
      <c r="L66" s="63"/>
      <c r="M66" s="63"/>
    </row>
    <row r="67" spans="1:13" s="55" customFormat="1" ht="48" x14ac:dyDescent="0.25">
      <c r="A67" s="33" t="s">
        <v>204</v>
      </c>
      <c r="B67" s="16" t="s">
        <v>118</v>
      </c>
      <c r="C67" s="16" t="s">
        <v>117</v>
      </c>
      <c r="D67" s="3" t="s">
        <v>180</v>
      </c>
      <c r="E67" s="4" t="s">
        <v>271</v>
      </c>
      <c r="F67" s="4" t="s">
        <v>205</v>
      </c>
      <c r="G67" s="4" t="s">
        <v>205</v>
      </c>
      <c r="H67" s="37">
        <v>6836.07</v>
      </c>
      <c r="I67" s="23">
        <v>42192</v>
      </c>
      <c r="J67" s="47">
        <v>42207</v>
      </c>
      <c r="K67" s="37">
        <v>6836.07</v>
      </c>
      <c r="L67" s="63"/>
      <c r="M67" s="63"/>
    </row>
    <row r="68" spans="1:13" s="55" customFormat="1" ht="84" x14ac:dyDescent="0.25">
      <c r="A68" s="33" t="s">
        <v>268</v>
      </c>
      <c r="B68" s="16" t="s">
        <v>118</v>
      </c>
      <c r="C68" s="16" t="s">
        <v>117</v>
      </c>
      <c r="D68" s="3" t="s">
        <v>327</v>
      </c>
      <c r="E68" s="4" t="s">
        <v>58</v>
      </c>
      <c r="F68" s="4" t="s">
        <v>208</v>
      </c>
      <c r="G68" s="4" t="s">
        <v>208</v>
      </c>
      <c r="H68" s="37">
        <v>3636.58</v>
      </c>
      <c r="I68" s="23">
        <v>42192</v>
      </c>
      <c r="J68" s="47">
        <v>42277</v>
      </c>
      <c r="K68" s="42">
        <v>3636.58</v>
      </c>
      <c r="L68" s="63"/>
      <c r="M68" s="63"/>
    </row>
    <row r="69" spans="1:13" s="55" customFormat="1" ht="72" x14ac:dyDescent="0.25">
      <c r="A69" s="33" t="s">
        <v>183</v>
      </c>
      <c r="B69" s="34" t="s">
        <v>118</v>
      </c>
      <c r="C69" s="34" t="s">
        <v>117</v>
      </c>
      <c r="D69" s="33" t="s">
        <v>217</v>
      </c>
      <c r="E69" s="35" t="s">
        <v>181</v>
      </c>
      <c r="F69" s="35" t="s">
        <v>182</v>
      </c>
      <c r="G69" s="35" t="s">
        <v>182</v>
      </c>
      <c r="H69" s="37">
        <v>358444</v>
      </c>
      <c r="I69" s="38">
        <v>42193</v>
      </c>
      <c r="J69" s="47">
        <v>42923</v>
      </c>
      <c r="K69" s="42">
        <v>358444</v>
      </c>
      <c r="L69" s="63"/>
      <c r="M69" s="63"/>
    </row>
    <row r="70" spans="1:13" s="55" customFormat="1" ht="36" x14ac:dyDescent="0.25">
      <c r="A70" s="33" t="s">
        <v>184</v>
      </c>
      <c r="B70" s="16" t="s">
        <v>118</v>
      </c>
      <c r="C70" s="16" t="s">
        <v>117</v>
      </c>
      <c r="D70" s="3" t="s">
        <v>218</v>
      </c>
      <c r="E70" s="4" t="s">
        <v>58</v>
      </c>
      <c r="F70" s="4" t="s">
        <v>185</v>
      </c>
      <c r="G70" s="4" t="s">
        <v>185</v>
      </c>
      <c r="H70" s="37">
        <v>2727.27</v>
      </c>
      <c r="I70" s="23">
        <v>42195</v>
      </c>
      <c r="J70" s="47">
        <v>42199</v>
      </c>
      <c r="K70" s="37">
        <v>2727.27</v>
      </c>
      <c r="L70" s="63"/>
      <c r="M70" s="63"/>
    </row>
    <row r="71" spans="1:13" s="55" customFormat="1" ht="36" x14ac:dyDescent="0.25">
      <c r="A71" s="33" t="s">
        <v>186</v>
      </c>
      <c r="B71" s="16" t="s">
        <v>118</v>
      </c>
      <c r="C71" s="16" t="s">
        <v>117</v>
      </c>
      <c r="D71" s="3" t="s">
        <v>222</v>
      </c>
      <c r="E71" s="4" t="s">
        <v>58</v>
      </c>
      <c r="F71" s="4" t="s">
        <v>188</v>
      </c>
      <c r="G71" s="4" t="s">
        <v>188</v>
      </c>
      <c r="H71" s="37">
        <v>805</v>
      </c>
      <c r="I71" s="23">
        <v>42195</v>
      </c>
      <c r="J71" s="47">
        <v>42199</v>
      </c>
      <c r="K71" s="42">
        <v>805</v>
      </c>
      <c r="L71" s="63"/>
      <c r="M71" s="63"/>
    </row>
    <row r="72" spans="1:13" s="17" customFormat="1" ht="36" x14ac:dyDescent="0.25">
      <c r="A72" s="33" t="s">
        <v>189</v>
      </c>
      <c r="B72" s="16" t="s">
        <v>118</v>
      </c>
      <c r="C72" s="16" t="s">
        <v>117</v>
      </c>
      <c r="D72" s="3" t="s">
        <v>190</v>
      </c>
      <c r="E72" s="4" t="s">
        <v>58</v>
      </c>
      <c r="F72" s="4" t="s">
        <v>192</v>
      </c>
      <c r="G72" s="4" t="s">
        <v>192</v>
      </c>
      <c r="H72" s="37">
        <v>1075</v>
      </c>
      <c r="I72" s="23">
        <v>42206</v>
      </c>
      <c r="J72" s="47">
        <v>42571</v>
      </c>
      <c r="K72" s="37">
        <v>1075</v>
      </c>
    </row>
    <row r="73" spans="1:13" s="17" customFormat="1" ht="48" x14ac:dyDescent="0.25">
      <c r="A73" s="33" t="s">
        <v>236</v>
      </c>
      <c r="B73" s="16" t="s">
        <v>118</v>
      </c>
      <c r="C73" s="16" t="s">
        <v>117</v>
      </c>
      <c r="D73" s="3" t="s">
        <v>200</v>
      </c>
      <c r="E73" s="4" t="s">
        <v>58</v>
      </c>
      <c r="F73" s="4" t="s">
        <v>248</v>
      </c>
      <c r="G73" s="4" t="s">
        <v>248</v>
      </c>
      <c r="H73" s="37">
        <v>1146.26</v>
      </c>
      <c r="I73" s="23">
        <v>42212</v>
      </c>
      <c r="J73" s="47" t="s">
        <v>196</v>
      </c>
      <c r="K73" s="42">
        <v>1146.26</v>
      </c>
    </row>
    <row r="74" spans="1:13" s="17" customFormat="1" ht="84" x14ac:dyDescent="0.25">
      <c r="A74" s="33" t="s">
        <v>157</v>
      </c>
      <c r="B74" s="16" t="s">
        <v>118</v>
      </c>
      <c r="C74" s="16" t="s">
        <v>117</v>
      </c>
      <c r="D74" s="14" t="s">
        <v>158</v>
      </c>
      <c r="E74" s="4" t="s">
        <v>58</v>
      </c>
      <c r="F74" s="7" t="s">
        <v>154</v>
      </c>
      <c r="G74" s="7" t="s">
        <v>154</v>
      </c>
      <c r="H74" s="37">
        <v>8784</v>
      </c>
      <c r="I74" s="23">
        <v>42216</v>
      </c>
      <c r="J74" s="38">
        <v>42306</v>
      </c>
      <c r="K74" s="37">
        <v>8784</v>
      </c>
    </row>
    <row r="75" spans="1:13" s="17" customFormat="1" ht="120" x14ac:dyDescent="0.25">
      <c r="A75" s="33" t="s">
        <v>173</v>
      </c>
      <c r="B75" s="16" t="s">
        <v>118</v>
      </c>
      <c r="C75" s="16" t="s">
        <v>117</v>
      </c>
      <c r="D75" s="3" t="s">
        <v>338</v>
      </c>
      <c r="E75" s="4" t="s">
        <v>146</v>
      </c>
      <c r="F75" s="7" t="s">
        <v>216</v>
      </c>
      <c r="G75" s="4" t="s">
        <v>168</v>
      </c>
      <c r="H75" s="37">
        <v>95507.48</v>
      </c>
      <c r="I75" s="23">
        <v>42220</v>
      </c>
      <c r="J75" s="38">
        <v>43131</v>
      </c>
      <c r="K75" s="37">
        <v>85295.61</v>
      </c>
    </row>
    <row r="76" spans="1:13" s="17" customFormat="1" ht="36" x14ac:dyDescent="0.25">
      <c r="A76" s="33" t="s">
        <v>174</v>
      </c>
      <c r="B76" s="16" t="s">
        <v>118</v>
      </c>
      <c r="C76" s="16" t="s">
        <v>117</v>
      </c>
      <c r="D76" s="3" t="s">
        <v>176</v>
      </c>
      <c r="E76" s="4" t="s">
        <v>58</v>
      </c>
      <c r="F76" s="4" t="s">
        <v>175</v>
      </c>
      <c r="G76" s="4" t="s">
        <v>175</v>
      </c>
      <c r="H76" s="37">
        <v>676</v>
      </c>
      <c r="I76" s="23">
        <v>42221</v>
      </c>
      <c r="J76" s="38">
        <v>42311</v>
      </c>
      <c r="K76" s="42">
        <v>676</v>
      </c>
    </row>
    <row r="77" spans="1:13" s="17" customFormat="1" ht="72" x14ac:dyDescent="0.25">
      <c r="A77" s="33" t="s">
        <v>172</v>
      </c>
      <c r="B77" s="16" t="s">
        <v>118</v>
      </c>
      <c r="C77" s="16" t="s">
        <v>117</v>
      </c>
      <c r="D77" s="3" t="s">
        <v>171</v>
      </c>
      <c r="E77" s="4" t="s">
        <v>58</v>
      </c>
      <c r="F77" s="4" t="s">
        <v>85</v>
      </c>
      <c r="G77" s="4" t="s">
        <v>85</v>
      </c>
      <c r="H77" s="37">
        <v>533.33000000000004</v>
      </c>
      <c r="I77" s="23">
        <v>42222</v>
      </c>
      <c r="J77" s="38">
        <v>42229</v>
      </c>
      <c r="K77" s="37">
        <v>533.33000000000004</v>
      </c>
    </row>
    <row r="78" spans="1:13" s="17" customFormat="1" ht="60" x14ac:dyDescent="0.25">
      <c r="A78" s="33" t="s">
        <v>166</v>
      </c>
      <c r="B78" s="16" t="s">
        <v>118</v>
      </c>
      <c r="C78" s="16" t="s">
        <v>117</v>
      </c>
      <c r="D78" s="3" t="s">
        <v>177</v>
      </c>
      <c r="E78" s="4" t="s">
        <v>271</v>
      </c>
      <c r="F78" s="4" t="s">
        <v>167</v>
      </c>
      <c r="G78" s="4" t="s">
        <v>167</v>
      </c>
      <c r="H78" s="37">
        <v>38400</v>
      </c>
      <c r="I78" s="23">
        <v>42250</v>
      </c>
      <c r="J78" s="38">
        <v>42615</v>
      </c>
      <c r="K78" s="37">
        <v>38400</v>
      </c>
    </row>
    <row r="79" spans="1:13" s="17" customFormat="1" ht="96" x14ac:dyDescent="0.25">
      <c r="A79" s="33" t="s">
        <v>211</v>
      </c>
      <c r="B79" s="16" t="s">
        <v>118</v>
      </c>
      <c r="C79" s="16" t="s">
        <v>117</v>
      </c>
      <c r="D79" s="3" t="s">
        <v>165</v>
      </c>
      <c r="E79" s="4" t="s">
        <v>56</v>
      </c>
      <c r="F79" s="11" t="s">
        <v>80</v>
      </c>
      <c r="G79" s="11" t="s">
        <v>80</v>
      </c>
      <c r="H79" s="37">
        <v>100000</v>
      </c>
      <c r="I79" s="23">
        <v>42251</v>
      </c>
      <c r="J79" s="38">
        <v>42897</v>
      </c>
      <c r="K79" s="42">
        <v>36562.620000000003</v>
      </c>
    </row>
    <row r="80" spans="1:13" s="17" customFormat="1" ht="36" x14ac:dyDescent="0.25">
      <c r="A80" s="33" t="s">
        <v>193</v>
      </c>
      <c r="B80" s="16" t="s">
        <v>118</v>
      </c>
      <c r="C80" s="16" t="s">
        <v>117</v>
      </c>
      <c r="D80" s="3" t="s">
        <v>191</v>
      </c>
      <c r="E80" s="4" t="s">
        <v>58</v>
      </c>
      <c r="F80" s="4" t="s">
        <v>192</v>
      </c>
      <c r="G80" s="4" t="s">
        <v>192</v>
      </c>
      <c r="H80" s="37">
        <v>7500</v>
      </c>
      <c r="I80" s="23">
        <v>42256</v>
      </c>
      <c r="J80" s="47">
        <v>42621</v>
      </c>
      <c r="K80" s="37">
        <v>7500</v>
      </c>
    </row>
    <row r="81" spans="1:13" s="17" customFormat="1" ht="60" x14ac:dyDescent="0.25">
      <c r="A81" s="33" t="s">
        <v>159</v>
      </c>
      <c r="B81" s="16" t="s">
        <v>118</v>
      </c>
      <c r="C81" s="16" t="s">
        <v>117</v>
      </c>
      <c r="D81" s="3" t="s">
        <v>148</v>
      </c>
      <c r="E81" s="4" t="s">
        <v>146</v>
      </c>
      <c r="F81" s="4" t="s">
        <v>164</v>
      </c>
      <c r="G81" s="11" t="s">
        <v>163</v>
      </c>
      <c r="H81" s="37">
        <v>36605.4</v>
      </c>
      <c r="I81" s="23">
        <v>42256</v>
      </c>
      <c r="J81" s="38">
        <v>43351</v>
      </c>
      <c r="K81" s="37">
        <v>27454.05</v>
      </c>
    </row>
    <row r="82" spans="1:13" s="17" customFormat="1" ht="60" x14ac:dyDescent="0.25">
      <c r="A82" s="33" t="s">
        <v>155</v>
      </c>
      <c r="B82" s="16" t="s">
        <v>118</v>
      </c>
      <c r="C82" s="16" t="s">
        <v>117</v>
      </c>
      <c r="D82" s="3" t="s">
        <v>147</v>
      </c>
      <c r="E82" s="4" t="s">
        <v>57</v>
      </c>
      <c r="F82" s="49" t="s">
        <v>215</v>
      </c>
      <c r="G82" s="4" t="s">
        <v>156</v>
      </c>
      <c r="H82" s="37">
        <v>2359.3000000000002</v>
      </c>
      <c r="I82" s="23">
        <v>42262</v>
      </c>
      <c r="J82" s="38">
        <v>42282</v>
      </c>
      <c r="K82" s="37">
        <v>2359.3000000000002</v>
      </c>
    </row>
    <row r="83" spans="1:13" s="17" customFormat="1" ht="60" x14ac:dyDescent="0.25">
      <c r="A83" s="33" t="s">
        <v>269</v>
      </c>
      <c r="B83" s="16" t="s">
        <v>118</v>
      </c>
      <c r="C83" s="16" t="s">
        <v>117</v>
      </c>
      <c r="D83" s="3" t="s">
        <v>134</v>
      </c>
      <c r="E83" s="4" t="s">
        <v>58</v>
      </c>
      <c r="F83" s="7" t="s">
        <v>152</v>
      </c>
      <c r="G83" s="7" t="s">
        <v>152</v>
      </c>
      <c r="H83" s="37">
        <v>2220.6</v>
      </c>
      <c r="I83" s="23">
        <v>42263</v>
      </c>
      <c r="J83" s="38">
        <v>42292</v>
      </c>
      <c r="K83" s="37">
        <v>2220.6</v>
      </c>
    </row>
    <row r="84" spans="1:13" s="17" customFormat="1" ht="48" x14ac:dyDescent="0.25">
      <c r="A84" s="33" t="s">
        <v>262</v>
      </c>
      <c r="B84" s="16" t="s">
        <v>118</v>
      </c>
      <c r="C84" s="16" t="s">
        <v>117</v>
      </c>
      <c r="D84" s="3" t="s">
        <v>139</v>
      </c>
      <c r="E84" s="11" t="s">
        <v>57</v>
      </c>
      <c r="F84" s="22" t="s">
        <v>270</v>
      </c>
      <c r="G84" s="22" t="s">
        <v>149</v>
      </c>
      <c r="H84" s="37">
        <v>352</v>
      </c>
      <c r="I84" s="24">
        <v>42275</v>
      </c>
      <c r="J84" s="38">
        <v>42365</v>
      </c>
      <c r="K84" s="37">
        <v>352</v>
      </c>
    </row>
    <row r="85" spans="1:13" s="17" customFormat="1" ht="36" x14ac:dyDescent="0.25">
      <c r="A85" s="33" t="s">
        <v>150</v>
      </c>
      <c r="B85" s="16" t="s">
        <v>118</v>
      </c>
      <c r="C85" s="16" t="s">
        <v>117</v>
      </c>
      <c r="D85" s="3" t="s">
        <v>133</v>
      </c>
      <c r="E85" s="4" t="s">
        <v>160</v>
      </c>
      <c r="F85" s="7" t="s">
        <v>151</v>
      </c>
      <c r="G85" s="7" t="s">
        <v>151</v>
      </c>
      <c r="H85" s="37">
        <v>4525.1000000000004</v>
      </c>
      <c r="I85" s="23">
        <v>42275</v>
      </c>
      <c r="J85" s="38">
        <v>42365</v>
      </c>
      <c r="K85" s="37">
        <v>4525.1000000000004</v>
      </c>
    </row>
    <row r="86" spans="1:13" s="17" customFormat="1" ht="60" x14ac:dyDescent="0.25">
      <c r="A86" s="33" t="s">
        <v>320</v>
      </c>
      <c r="B86" s="16" t="s">
        <v>118</v>
      </c>
      <c r="C86" s="16" t="s">
        <v>117</v>
      </c>
      <c r="D86" s="3" t="s">
        <v>321</v>
      </c>
      <c r="E86" s="4" t="s">
        <v>324</v>
      </c>
      <c r="F86" s="5" t="s">
        <v>322</v>
      </c>
      <c r="G86" s="5" t="s">
        <v>323</v>
      </c>
      <c r="H86" s="37">
        <v>764005.84</v>
      </c>
      <c r="I86" s="23">
        <v>42278</v>
      </c>
      <c r="J86" s="38">
        <v>43008</v>
      </c>
      <c r="K86" s="42">
        <v>760139.74</v>
      </c>
    </row>
    <row r="87" spans="1:13" s="17" customFormat="1" ht="36" x14ac:dyDescent="0.25">
      <c r="A87" s="33" t="s">
        <v>144</v>
      </c>
      <c r="B87" s="16" t="s">
        <v>118</v>
      </c>
      <c r="C87" s="16" t="s">
        <v>117</v>
      </c>
      <c r="D87" s="3" t="s">
        <v>137</v>
      </c>
      <c r="E87" s="4" t="s">
        <v>58</v>
      </c>
      <c r="F87" s="7" t="s">
        <v>145</v>
      </c>
      <c r="G87" s="7" t="s">
        <v>145</v>
      </c>
      <c r="H87" s="37">
        <v>1109.7</v>
      </c>
      <c r="I87" s="23">
        <v>42283</v>
      </c>
      <c r="J87" s="38">
        <v>42308</v>
      </c>
      <c r="K87" s="37">
        <v>1109.7</v>
      </c>
    </row>
    <row r="88" spans="1:13" s="17" customFormat="1" ht="60" x14ac:dyDescent="0.25">
      <c r="A88" s="33" t="s">
        <v>138</v>
      </c>
      <c r="B88" s="16" t="s">
        <v>118</v>
      </c>
      <c r="C88" s="16" t="s">
        <v>117</v>
      </c>
      <c r="D88" s="3" t="s">
        <v>272</v>
      </c>
      <c r="E88" s="11" t="s">
        <v>57</v>
      </c>
      <c r="F88" s="22" t="s">
        <v>335</v>
      </c>
      <c r="G88" s="22" t="s">
        <v>141</v>
      </c>
      <c r="H88" s="37">
        <v>0</v>
      </c>
      <c r="I88" s="23">
        <v>42305</v>
      </c>
      <c r="J88" s="38">
        <v>43404</v>
      </c>
      <c r="K88" s="37">
        <v>0</v>
      </c>
    </row>
    <row r="89" spans="1:13" s="17" customFormat="1" ht="96" x14ac:dyDescent="0.25">
      <c r="A89" s="33" t="s">
        <v>131</v>
      </c>
      <c r="B89" s="16" t="s">
        <v>118</v>
      </c>
      <c r="C89" s="16" t="s">
        <v>117</v>
      </c>
      <c r="D89" s="3" t="s">
        <v>130</v>
      </c>
      <c r="E89" s="4" t="s">
        <v>56</v>
      </c>
      <c r="F89" s="7" t="s">
        <v>132</v>
      </c>
      <c r="G89" s="7" t="s">
        <v>132</v>
      </c>
      <c r="H89" s="37">
        <v>15288.48</v>
      </c>
      <c r="I89" s="23">
        <v>42306</v>
      </c>
      <c r="J89" s="38">
        <v>43401</v>
      </c>
      <c r="K89" s="37">
        <v>10191.68</v>
      </c>
    </row>
    <row r="90" spans="1:13" s="55" customFormat="1" ht="36" x14ac:dyDescent="0.25">
      <c r="A90" s="33" t="s">
        <v>142</v>
      </c>
      <c r="B90" s="16" t="s">
        <v>118</v>
      </c>
      <c r="C90" s="16" t="s">
        <v>117</v>
      </c>
      <c r="D90" s="3" t="s">
        <v>136</v>
      </c>
      <c r="E90" s="4" t="s">
        <v>56</v>
      </c>
      <c r="F90" s="7" t="s">
        <v>143</v>
      </c>
      <c r="G90" s="7" t="s">
        <v>143</v>
      </c>
      <c r="H90" s="37">
        <v>125716</v>
      </c>
      <c r="I90" s="23">
        <v>42339</v>
      </c>
      <c r="J90" s="38">
        <v>42460</v>
      </c>
      <c r="K90" s="37">
        <v>125716</v>
      </c>
      <c r="L90" s="63"/>
      <c r="M90" s="63"/>
    </row>
    <row r="91" spans="1:13" s="55" customFormat="1" ht="48" x14ac:dyDescent="0.25">
      <c r="A91" s="33" t="s">
        <v>275</v>
      </c>
      <c r="B91" s="16" t="s">
        <v>118</v>
      </c>
      <c r="C91" s="16" t="s">
        <v>117</v>
      </c>
      <c r="D91" s="52" t="s">
        <v>276</v>
      </c>
      <c r="E91" s="4" t="s">
        <v>58</v>
      </c>
      <c r="F91" s="7" t="s">
        <v>313</v>
      </c>
      <c r="G91" s="18" t="s">
        <v>313</v>
      </c>
      <c r="H91" s="54">
        <v>3500</v>
      </c>
      <c r="I91" s="23">
        <v>42319</v>
      </c>
      <c r="J91" s="38">
        <v>42460</v>
      </c>
      <c r="K91" s="37">
        <v>3500</v>
      </c>
      <c r="L91" s="63"/>
      <c r="M91" s="63"/>
    </row>
    <row r="92" spans="1:13" s="55" customFormat="1" ht="96" x14ac:dyDescent="0.25">
      <c r="A92" s="33" t="s">
        <v>277</v>
      </c>
      <c r="B92" s="16" t="s">
        <v>118</v>
      </c>
      <c r="C92" s="16" t="s">
        <v>117</v>
      </c>
      <c r="D92" s="4" t="s">
        <v>278</v>
      </c>
      <c r="E92" s="4" t="s">
        <v>57</v>
      </c>
      <c r="F92" s="26" t="s">
        <v>336</v>
      </c>
      <c r="G92" s="5" t="s">
        <v>307</v>
      </c>
      <c r="H92" s="54">
        <v>26100</v>
      </c>
      <c r="I92" s="23">
        <v>42331</v>
      </c>
      <c r="J92" s="38">
        <v>43061</v>
      </c>
      <c r="K92" s="42">
        <v>11487.01</v>
      </c>
      <c r="L92" s="63"/>
      <c r="M92" s="63"/>
    </row>
    <row r="93" spans="1:13" s="55" customFormat="1" ht="36" x14ac:dyDescent="0.25">
      <c r="A93" s="33" t="s">
        <v>279</v>
      </c>
      <c r="B93" s="16" t="s">
        <v>118</v>
      </c>
      <c r="C93" s="16" t="s">
        <v>117</v>
      </c>
      <c r="D93" s="4" t="s">
        <v>280</v>
      </c>
      <c r="E93" s="4" t="s">
        <v>160</v>
      </c>
      <c r="F93" s="18" t="s">
        <v>310</v>
      </c>
      <c r="G93" s="5" t="s">
        <v>310</v>
      </c>
      <c r="H93" s="54">
        <v>132</v>
      </c>
      <c r="I93" s="23">
        <v>42319</v>
      </c>
      <c r="J93" s="38">
        <v>42348</v>
      </c>
      <c r="K93" s="42">
        <v>132</v>
      </c>
      <c r="L93" s="63"/>
      <c r="M93" s="65"/>
    </row>
    <row r="94" spans="1:13" s="55" customFormat="1" ht="36" x14ac:dyDescent="0.25">
      <c r="A94" s="33" t="s">
        <v>281</v>
      </c>
      <c r="B94" s="16" t="s">
        <v>118</v>
      </c>
      <c r="C94" s="16" t="s">
        <v>117</v>
      </c>
      <c r="D94" s="4" t="s">
        <v>282</v>
      </c>
      <c r="E94" s="4" t="s">
        <v>58</v>
      </c>
      <c r="F94" s="4" t="s">
        <v>308</v>
      </c>
      <c r="G94" s="4" t="s">
        <v>308</v>
      </c>
      <c r="H94" s="54">
        <v>24300</v>
      </c>
      <c r="I94" s="23">
        <v>42339</v>
      </c>
      <c r="J94" s="38">
        <v>43434</v>
      </c>
      <c r="K94" s="42">
        <v>16199.88</v>
      </c>
      <c r="L94" s="63"/>
      <c r="M94" s="65"/>
    </row>
    <row r="95" spans="1:13" s="55" customFormat="1" ht="96" x14ac:dyDescent="0.25">
      <c r="A95" s="33" t="s">
        <v>283</v>
      </c>
      <c r="B95" s="16" t="s">
        <v>118</v>
      </c>
      <c r="C95" s="16" t="s">
        <v>117</v>
      </c>
      <c r="D95" s="4" t="s">
        <v>284</v>
      </c>
      <c r="E95" s="4" t="s">
        <v>57</v>
      </c>
      <c r="F95" s="7" t="s">
        <v>333</v>
      </c>
      <c r="G95" s="7" t="s">
        <v>311</v>
      </c>
      <c r="H95" s="54">
        <v>4800</v>
      </c>
      <c r="I95" s="23">
        <v>42339</v>
      </c>
      <c r="J95" s="38">
        <v>42349</v>
      </c>
      <c r="K95" s="42">
        <v>4800</v>
      </c>
      <c r="L95" s="63"/>
      <c r="M95" s="65"/>
    </row>
    <row r="96" spans="1:13" s="55" customFormat="1" ht="36" x14ac:dyDescent="0.25">
      <c r="A96" s="33" t="s">
        <v>285</v>
      </c>
      <c r="B96" s="16" t="s">
        <v>118</v>
      </c>
      <c r="C96" s="16" t="s">
        <v>117</v>
      </c>
      <c r="D96" s="4" t="s">
        <v>286</v>
      </c>
      <c r="E96" s="4" t="s">
        <v>135</v>
      </c>
      <c r="F96" s="7" t="s">
        <v>287</v>
      </c>
      <c r="G96" s="7" t="s">
        <v>312</v>
      </c>
      <c r="H96" s="54">
        <v>16145</v>
      </c>
      <c r="I96" s="23">
        <v>42340</v>
      </c>
      <c r="J96" s="38">
        <v>42705</v>
      </c>
      <c r="K96" s="42">
        <v>16145</v>
      </c>
      <c r="L96" s="63"/>
      <c r="M96" s="65"/>
    </row>
    <row r="97" spans="1:13" s="55" customFormat="1" ht="144" x14ac:dyDescent="0.25">
      <c r="A97" s="33" t="s">
        <v>288</v>
      </c>
      <c r="B97" s="16" t="s">
        <v>118</v>
      </c>
      <c r="C97" s="16" t="s">
        <v>117</v>
      </c>
      <c r="D97" s="4" t="s">
        <v>289</v>
      </c>
      <c r="E97" s="4" t="s">
        <v>57</v>
      </c>
      <c r="F97" s="7" t="s">
        <v>334</v>
      </c>
      <c r="G97" s="5" t="s">
        <v>309</v>
      </c>
      <c r="H97" s="66">
        <v>0</v>
      </c>
      <c r="I97" s="24">
        <v>42347</v>
      </c>
      <c r="J97" s="24">
        <v>43077</v>
      </c>
      <c r="K97" s="66">
        <v>0</v>
      </c>
      <c r="L97" s="63"/>
      <c r="M97" s="65"/>
    </row>
    <row r="98" spans="1:13" s="55" customFormat="1" ht="48" x14ac:dyDescent="0.25">
      <c r="A98" s="33" t="s">
        <v>337</v>
      </c>
      <c r="B98" s="16" t="s">
        <v>118</v>
      </c>
      <c r="C98" s="16" t="s">
        <v>117</v>
      </c>
      <c r="D98" s="14" t="s">
        <v>106</v>
      </c>
      <c r="E98" s="4" t="s">
        <v>58</v>
      </c>
      <c r="F98" s="7" t="s">
        <v>107</v>
      </c>
      <c r="G98" s="7" t="s">
        <v>107</v>
      </c>
      <c r="H98" s="54">
        <v>500</v>
      </c>
      <c r="I98" s="23">
        <v>42370</v>
      </c>
      <c r="J98" s="38">
        <v>42735</v>
      </c>
      <c r="K98" s="42">
        <v>0</v>
      </c>
      <c r="L98" s="63"/>
      <c r="M98" s="65"/>
    </row>
    <row r="99" spans="1:13" s="55" customFormat="1" ht="36" x14ac:dyDescent="0.25">
      <c r="A99" s="33" t="s">
        <v>290</v>
      </c>
      <c r="B99" s="16" t="s">
        <v>118</v>
      </c>
      <c r="C99" s="16" t="s">
        <v>117</v>
      </c>
      <c r="D99" s="4" t="s">
        <v>291</v>
      </c>
      <c r="E99" s="4" t="s">
        <v>58</v>
      </c>
      <c r="F99" s="7" t="s">
        <v>104</v>
      </c>
      <c r="G99" s="7" t="s">
        <v>104</v>
      </c>
      <c r="H99" s="54">
        <v>93.1</v>
      </c>
      <c r="I99" s="23">
        <v>42370</v>
      </c>
      <c r="J99" s="38">
        <v>42735</v>
      </c>
      <c r="K99" s="42">
        <v>89.52</v>
      </c>
      <c r="L99" s="63"/>
      <c r="M99" s="63"/>
    </row>
    <row r="100" spans="1:13" s="55" customFormat="1" ht="48" x14ac:dyDescent="0.25">
      <c r="A100" s="33" t="s">
        <v>292</v>
      </c>
      <c r="B100" s="16" t="s">
        <v>118</v>
      </c>
      <c r="C100" s="16" t="s">
        <v>117</v>
      </c>
      <c r="D100" s="4" t="s">
        <v>293</v>
      </c>
      <c r="E100" s="4" t="s">
        <v>58</v>
      </c>
      <c r="F100" s="7" t="s">
        <v>102</v>
      </c>
      <c r="G100" s="7" t="s">
        <v>102</v>
      </c>
      <c r="H100" s="54">
        <v>326.39999999999998</v>
      </c>
      <c r="I100" s="23">
        <v>42370</v>
      </c>
      <c r="J100" s="38">
        <v>43465</v>
      </c>
      <c r="K100" s="42">
        <v>197.98</v>
      </c>
      <c r="L100" s="63"/>
      <c r="M100" s="63"/>
    </row>
    <row r="101" spans="1:13" s="55" customFormat="1" ht="36" x14ac:dyDescent="0.25">
      <c r="A101" s="33" t="s">
        <v>294</v>
      </c>
      <c r="B101" s="16" t="s">
        <v>118</v>
      </c>
      <c r="C101" s="16" t="s">
        <v>117</v>
      </c>
      <c r="D101" s="4" t="s">
        <v>295</v>
      </c>
      <c r="E101" s="4" t="s">
        <v>58</v>
      </c>
      <c r="F101" s="7" t="s">
        <v>251</v>
      </c>
      <c r="G101" s="7" t="s">
        <v>251</v>
      </c>
      <c r="H101" s="54">
        <v>243</v>
      </c>
      <c r="I101" s="23">
        <v>42370</v>
      </c>
      <c r="J101" s="38">
        <v>42735</v>
      </c>
      <c r="K101" s="42">
        <v>0</v>
      </c>
      <c r="L101" s="63"/>
      <c r="M101" s="63"/>
    </row>
    <row r="102" spans="1:13" s="55" customFormat="1" ht="36" x14ac:dyDescent="0.25">
      <c r="A102" s="33" t="s">
        <v>296</v>
      </c>
      <c r="B102" s="16" t="s">
        <v>118</v>
      </c>
      <c r="C102" s="16" t="s">
        <v>117</v>
      </c>
      <c r="D102" s="4" t="s">
        <v>298</v>
      </c>
      <c r="E102" s="4" t="s">
        <v>58</v>
      </c>
      <c r="F102" s="7" t="s">
        <v>109</v>
      </c>
      <c r="G102" s="7" t="s">
        <v>109</v>
      </c>
      <c r="H102" s="54">
        <v>2777.46</v>
      </c>
      <c r="I102" s="23">
        <v>42370</v>
      </c>
      <c r="J102" s="38">
        <v>43465</v>
      </c>
      <c r="K102" s="42">
        <v>1670.7</v>
      </c>
      <c r="L102" s="63"/>
      <c r="M102" s="63"/>
    </row>
    <row r="103" spans="1:13" s="55" customFormat="1" ht="36" x14ac:dyDescent="0.25">
      <c r="A103" s="33" t="s">
        <v>297</v>
      </c>
      <c r="B103" s="16" t="s">
        <v>118</v>
      </c>
      <c r="C103" s="16" t="s">
        <v>117</v>
      </c>
      <c r="D103" s="4" t="s">
        <v>328</v>
      </c>
      <c r="E103" s="4" t="s">
        <v>58</v>
      </c>
      <c r="F103" s="7" t="s">
        <v>299</v>
      </c>
      <c r="G103" s="7" t="s">
        <v>299</v>
      </c>
      <c r="H103" s="54">
        <v>843</v>
      </c>
      <c r="I103" s="23">
        <v>42370</v>
      </c>
      <c r="J103" s="38">
        <v>43100</v>
      </c>
      <c r="K103" s="42">
        <v>617.83000000000004</v>
      </c>
      <c r="L103" s="63"/>
      <c r="M103" s="63"/>
    </row>
    <row r="104" spans="1:13" s="55" customFormat="1" ht="36" x14ac:dyDescent="0.25">
      <c r="A104" s="33" t="s">
        <v>300</v>
      </c>
      <c r="B104" s="16" t="s">
        <v>118</v>
      </c>
      <c r="C104" s="16" t="s">
        <v>117</v>
      </c>
      <c r="D104" s="4" t="s">
        <v>302</v>
      </c>
      <c r="E104" s="4" t="s">
        <v>58</v>
      </c>
      <c r="F104" s="7" t="s">
        <v>301</v>
      </c>
      <c r="G104" s="7" t="s">
        <v>301</v>
      </c>
      <c r="H104" s="54">
        <v>10883.28</v>
      </c>
      <c r="I104" s="23">
        <v>42370</v>
      </c>
      <c r="J104" s="38">
        <v>43100</v>
      </c>
      <c r="K104" s="42">
        <v>9601.58</v>
      </c>
      <c r="L104" s="63"/>
      <c r="M104" s="63"/>
    </row>
    <row r="105" spans="1:13" s="55" customFormat="1" ht="60" x14ac:dyDescent="0.25">
      <c r="A105" s="33" t="s">
        <v>303</v>
      </c>
      <c r="B105" s="16" t="s">
        <v>118</v>
      </c>
      <c r="C105" s="16" t="s">
        <v>117</v>
      </c>
      <c r="D105" s="4" t="s">
        <v>121</v>
      </c>
      <c r="E105" s="4" t="s">
        <v>58</v>
      </c>
      <c r="F105" s="7" t="s">
        <v>66</v>
      </c>
      <c r="G105" s="7" t="s">
        <v>66</v>
      </c>
      <c r="H105" s="54">
        <v>16869.84</v>
      </c>
      <c r="I105" s="23">
        <v>42370</v>
      </c>
      <c r="J105" s="38">
        <v>42735</v>
      </c>
      <c r="K105" s="42">
        <v>13597.84</v>
      </c>
      <c r="L105" s="63"/>
      <c r="M105" s="63"/>
    </row>
    <row r="106" spans="1:13" s="55" customFormat="1" ht="36" x14ac:dyDescent="0.25">
      <c r="A106" s="33" t="s">
        <v>304</v>
      </c>
      <c r="B106" s="16" t="s">
        <v>118</v>
      </c>
      <c r="C106" s="16" t="s">
        <v>117</v>
      </c>
      <c r="D106" s="4" t="s">
        <v>305</v>
      </c>
      <c r="E106" s="4" t="s">
        <v>58</v>
      </c>
      <c r="F106" s="7" t="s">
        <v>306</v>
      </c>
      <c r="G106" s="7" t="s">
        <v>306</v>
      </c>
      <c r="H106" s="54">
        <v>18813</v>
      </c>
      <c r="I106" s="23">
        <v>42370</v>
      </c>
      <c r="J106" s="38">
        <v>43465</v>
      </c>
      <c r="K106" s="42">
        <v>12542</v>
      </c>
      <c r="L106" s="63"/>
      <c r="M106" s="63"/>
    </row>
    <row r="107" spans="1:13" s="55" customFormat="1" ht="36" x14ac:dyDescent="0.25">
      <c r="A107" s="33" t="s">
        <v>315</v>
      </c>
      <c r="B107" s="16" t="s">
        <v>118</v>
      </c>
      <c r="C107" s="16" t="s">
        <v>117</v>
      </c>
      <c r="D107" s="4" t="s">
        <v>316</v>
      </c>
      <c r="E107" s="4" t="s">
        <v>135</v>
      </c>
      <c r="F107" s="7" t="s">
        <v>317</v>
      </c>
      <c r="G107" s="5" t="s">
        <v>318</v>
      </c>
      <c r="H107" s="54">
        <v>63973.84</v>
      </c>
      <c r="I107" s="23">
        <v>42361</v>
      </c>
      <c r="J107" s="38">
        <v>42392</v>
      </c>
      <c r="K107" s="42">
        <v>63973.84</v>
      </c>
      <c r="L107" s="63"/>
      <c r="M107" s="63"/>
    </row>
    <row r="108" spans="1:13" s="55" customFormat="1" x14ac:dyDescent="0.25">
      <c r="A108" s="63"/>
      <c r="B108" s="63"/>
      <c r="C108" s="63"/>
      <c r="D108" s="63"/>
      <c r="E108" s="63"/>
      <c r="F108" s="63"/>
      <c r="G108" s="63"/>
      <c r="H108" s="63"/>
      <c r="I108" s="63"/>
      <c r="J108" s="63"/>
      <c r="K108" s="63"/>
      <c r="L108" s="63"/>
      <c r="M108" s="63"/>
    </row>
    <row r="109" spans="1:13" s="55" customFormat="1" x14ac:dyDescent="0.25">
      <c r="A109" s="63"/>
      <c r="B109" s="63"/>
      <c r="C109" s="63"/>
      <c r="D109" s="63"/>
      <c r="E109" s="63"/>
      <c r="F109" s="63"/>
      <c r="G109" s="63"/>
      <c r="H109" s="63"/>
      <c r="I109" s="63"/>
      <c r="J109" s="63"/>
      <c r="K109" s="63"/>
      <c r="L109" s="63"/>
      <c r="M109" s="63"/>
    </row>
    <row r="110" spans="1:13" s="55" customFormat="1" x14ac:dyDescent="0.25">
      <c r="A110" s="63"/>
      <c r="B110" s="63"/>
      <c r="C110" s="63"/>
      <c r="D110" s="63"/>
      <c r="E110" s="63"/>
      <c r="F110" s="63"/>
      <c r="G110" s="63"/>
      <c r="H110" s="63"/>
      <c r="I110" s="63"/>
      <c r="J110" s="63"/>
      <c r="K110" s="63"/>
      <c r="L110" s="63"/>
      <c r="M110" s="63"/>
    </row>
    <row r="111" spans="1:13" s="55" customFormat="1" x14ac:dyDescent="0.25">
      <c r="A111" s="63"/>
      <c r="B111" s="63"/>
      <c r="C111" s="63"/>
      <c r="D111" s="63"/>
      <c r="E111" s="63"/>
      <c r="F111" s="63"/>
      <c r="G111" s="63"/>
      <c r="H111" s="63"/>
      <c r="I111" s="63"/>
      <c r="J111" s="63"/>
      <c r="K111" s="63"/>
      <c r="L111" s="63"/>
      <c r="M111" s="63"/>
    </row>
    <row r="112" spans="1:13" s="55" customFormat="1" x14ac:dyDescent="0.25">
      <c r="A112" s="63"/>
      <c r="B112" s="63"/>
      <c r="C112" s="63"/>
      <c r="D112" s="63"/>
      <c r="E112" s="63"/>
      <c r="F112" s="63"/>
      <c r="G112" s="63"/>
      <c r="H112" s="63"/>
      <c r="I112" s="63"/>
      <c r="J112" s="63"/>
      <c r="K112" s="63"/>
      <c r="L112" s="63"/>
      <c r="M112" s="63"/>
    </row>
    <row r="113" spans="1:13" s="55" customFormat="1" x14ac:dyDescent="0.25">
      <c r="A113" s="63"/>
      <c r="B113" s="63"/>
      <c r="C113" s="63"/>
      <c r="D113" s="63"/>
      <c r="E113" s="63"/>
      <c r="F113" s="63"/>
      <c r="G113" s="63"/>
      <c r="H113" s="63"/>
      <c r="I113" s="63"/>
      <c r="J113" s="63"/>
      <c r="K113" s="63"/>
      <c r="L113" s="63"/>
      <c r="M113" s="63"/>
    </row>
    <row r="114" spans="1:13" s="55" customFormat="1" x14ac:dyDescent="0.25">
      <c r="A114" s="63"/>
      <c r="B114" s="63"/>
      <c r="C114" s="63"/>
      <c r="D114" s="63"/>
      <c r="E114" s="63"/>
      <c r="F114" s="63"/>
      <c r="G114" s="63"/>
      <c r="H114" s="63"/>
      <c r="I114" s="63"/>
      <c r="J114" s="63"/>
      <c r="K114" s="63"/>
      <c r="L114" s="63"/>
      <c r="M114" s="63"/>
    </row>
    <row r="115" spans="1:13" s="55" customFormat="1" x14ac:dyDescent="0.25">
      <c r="A115" s="63"/>
      <c r="B115" s="63"/>
      <c r="C115" s="63"/>
      <c r="D115" s="63"/>
      <c r="E115" s="63"/>
      <c r="F115" s="63"/>
      <c r="G115" s="63"/>
      <c r="H115" s="63"/>
      <c r="I115" s="63"/>
      <c r="J115" s="63"/>
      <c r="K115" s="63"/>
      <c r="L115" s="63"/>
      <c r="M115" s="63"/>
    </row>
    <row r="116" spans="1:13" s="55" customFormat="1" x14ac:dyDescent="0.25">
      <c r="A116" s="63"/>
      <c r="B116" s="63"/>
      <c r="C116" s="63"/>
      <c r="D116" s="63"/>
      <c r="E116" s="63"/>
      <c r="F116" s="63"/>
      <c r="G116" s="63"/>
      <c r="H116" s="63"/>
      <c r="I116" s="63"/>
      <c r="J116" s="63"/>
      <c r="K116" s="63"/>
      <c r="L116" s="63"/>
      <c r="M116" s="63"/>
    </row>
    <row r="117" spans="1:13" s="55" customFormat="1" x14ac:dyDescent="0.25">
      <c r="A117" s="63"/>
      <c r="B117" s="63"/>
      <c r="C117" s="63"/>
      <c r="D117" s="63"/>
      <c r="E117" s="63"/>
      <c r="F117" s="63"/>
      <c r="G117" s="63"/>
      <c r="H117" s="63"/>
      <c r="I117" s="63"/>
      <c r="J117" s="63"/>
      <c r="K117" s="63"/>
      <c r="L117" s="63"/>
      <c r="M117" s="63"/>
    </row>
    <row r="118" spans="1:13" s="55" customFormat="1" ht="14.45" x14ac:dyDescent="0.3">
      <c r="A118" s="63"/>
      <c r="B118" s="63"/>
      <c r="C118" s="63"/>
      <c r="D118" s="63"/>
      <c r="E118" s="63"/>
      <c r="F118" s="63"/>
      <c r="G118" s="63"/>
      <c r="H118" s="63"/>
      <c r="I118" s="63"/>
      <c r="J118" s="63"/>
      <c r="K118" s="63"/>
      <c r="L118" s="63"/>
      <c r="M118" s="63"/>
    </row>
    <row r="119" spans="1:13" s="55" customFormat="1" ht="14.45" x14ac:dyDescent="0.3">
      <c r="A119" s="63"/>
      <c r="B119" s="63"/>
      <c r="C119" s="63"/>
      <c r="D119" s="63"/>
      <c r="E119" s="63"/>
      <c r="F119" s="63"/>
      <c r="G119" s="63"/>
      <c r="H119" s="63"/>
      <c r="I119" s="63"/>
      <c r="J119" s="63"/>
      <c r="K119" s="63"/>
      <c r="L119" s="63"/>
      <c r="M119" s="63"/>
    </row>
    <row r="120" spans="1:13" s="55" customFormat="1" ht="14.45" x14ac:dyDescent="0.3">
      <c r="A120" s="63"/>
      <c r="B120" s="63"/>
      <c r="C120" s="63"/>
      <c r="D120" s="63"/>
      <c r="E120" s="63"/>
      <c r="F120" s="63"/>
      <c r="G120" s="63"/>
      <c r="H120" s="63"/>
      <c r="I120" s="63"/>
      <c r="J120" s="63"/>
      <c r="K120" s="63"/>
      <c r="L120" s="63"/>
      <c r="M120" s="63"/>
    </row>
    <row r="121" spans="1:13" s="55" customFormat="1" ht="14.45" x14ac:dyDescent="0.3">
      <c r="A121" s="63"/>
      <c r="B121" s="63"/>
      <c r="C121" s="63"/>
      <c r="D121" s="63"/>
      <c r="E121" s="63"/>
      <c r="F121" s="63"/>
      <c r="G121" s="63"/>
      <c r="H121" s="63"/>
      <c r="I121" s="63"/>
      <c r="J121" s="63"/>
      <c r="K121" s="63"/>
      <c r="L121" s="63"/>
      <c r="M121" s="63"/>
    </row>
    <row r="122" spans="1:13" s="55" customFormat="1" x14ac:dyDescent="0.25">
      <c r="A122" s="63"/>
      <c r="B122" s="63"/>
      <c r="C122" s="63"/>
      <c r="D122" s="63"/>
      <c r="E122" s="63"/>
      <c r="F122" s="63"/>
      <c r="G122" s="63"/>
      <c r="H122" s="63"/>
      <c r="I122" s="63"/>
      <c r="J122" s="63"/>
      <c r="K122" s="63"/>
      <c r="L122" s="63"/>
      <c r="M122" s="63"/>
    </row>
    <row r="123" spans="1:13" s="55" customFormat="1" x14ac:dyDescent="0.25">
      <c r="A123" s="63"/>
      <c r="B123" s="63"/>
      <c r="C123" s="63"/>
      <c r="D123" s="63"/>
      <c r="E123" s="63"/>
      <c r="F123" s="63"/>
      <c r="G123" s="63"/>
      <c r="H123" s="63"/>
      <c r="I123" s="63"/>
      <c r="J123" s="63"/>
      <c r="K123" s="63"/>
      <c r="L123" s="63"/>
      <c r="M123" s="63"/>
    </row>
    <row r="124" spans="1:13" s="55" customFormat="1" x14ac:dyDescent="0.25">
      <c r="A124" s="63"/>
      <c r="B124" s="63"/>
      <c r="C124" s="63"/>
      <c r="D124" s="63"/>
      <c r="E124" s="63"/>
      <c r="F124" s="63"/>
      <c r="G124" s="63"/>
      <c r="H124" s="63"/>
      <c r="I124" s="63"/>
      <c r="J124" s="63"/>
      <c r="K124" s="63"/>
      <c r="L124" s="63"/>
      <c r="M124" s="63"/>
    </row>
    <row r="125" spans="1:13" s="55" customFormat="1" x14ac:dyDescent="0.25">
      <c r="A125" s="63"/>
      <c r="B125" s="63"/>
      <c r="C125" s="63"/>
      <c r="D125" s="63"/>
      <c r="E125" s="63"/>
      <c r="F125" s="63"/>
      <c r="G125" s="63"/>
      <c r="H125" s="63"/>
      <c r="I125" s="63"/>
      <c r="J125" s="63"/>
      <c r="K125" s="63"/>
      <c r="L125" s="63"/>
      <c r="M125" s="63"/>
    </row>
    <row r="126" spans="1:13" s="55" customFormat="1" x14ac:dyDescent="0.25">
      <c r="A126" s="63"/>
      <c r="B126" s="63"/>
      <c r="C126" s="63"/>
      <c r="D126" s="63"/>
      <c r="E126" s="63"/>
      <c r="F126" s="63"/>
      <c r="G126" s="63"/>
      <c r="H126" s="63"/>
      <c r="I126" s="63"/>
      <c r="J126" s="63"/>
      <c r="K126" s="63"/>
      <c r="L126" s="63"/>
      <c r="M126" s="63"/>
    </row>
    <row r="127" spans="1:13" s="55" customFormat="1" x14ac:dyDescent="0.25">
      <c r="A127" s="63"/>
      <c r="B127" s="63"/>
      <c r="C127" s="63"/>
      <c r="D127" s="63"/>
      <c r="E127" s="63"/>
      <c r="F127" s="63"/>
      <c r="G127" s="63"/>
      <c r="H127" s="63"/>
      <c r="I127" s="63"/>
      <c r="J127" s="63"/>
      <c r="K127" s="63"/>
      <c r="L127" s="63"/>
      <c r="M127" s="63"/>
    </row>
    <row r="128" spans="1:13" s="55" customFormat="1" x14ac:dyDescent="0.25">
      <c r="A128" s="63"/>
      <c r="B128" s="63"/>
      <c r="C128" s="63"/>
      <c r="D128" s="63"/>
      <c r="E128" s="63"/>
      <c r="F128" s="63"/>
      <c r="G128" s="63"/>
      <c r="H128" s="63"/>
      <c r="I128" s="63"/>
      <c r="J128" s="63"/>
      <c r="K128" s="63"/>
      <c r="L128" s="63"/>
      <c r="M128" s="63"/>
    </row>
    <row r="129" spans="1:13" s="55" customFormat="1" x14ac:dyDescent="0.25">
      <c r="A129" s="63"/>
      <c r="B129" s="63"/>
      <c r="C129" s="63"/>
      <c r="D129" s="63"/>
      <c r="E129" s="63"/>
      <c r="F129" s="63"/>
      <c r="G129" s="63"/>
      <c r="H129" s="63"/>
      <c r="I129" s="63"/>
      <c r="J129" s="63"/>
      <c r="K129" s="63"/>
      <c r="L129" s="63"/>
      <c r="M129" s="63"/>
    </row>
    <row r="130" spans="1:13" s="55" customFormat="1" x14ac:dyDescent="0.25">
      <c r="A130" s="63"/>
      <c r="B130" s="63"/>
      <c r="C130" s="63"/>
      <c r="D130" s="63"/>
      <c r="E130" s="63"/>
      <c r="F130" s="63"/>
      <c r="G130" s="63"/>
      <c r="H130" s="63"/>
      <c r="I130" s="63"/>
      <c r="J130" s="63"/>
      <c r="K130" s="63"/>
      <c r="L130" s="63"/>
      <c r="M130" s="63"/>
    </row>
    <row r="131" spans="1:13" s="55" customFormat="1" x14ac:dyDescent="0.25">
      <c r="A131" s="63"/>
      <c r="B131" s="63"/>
      <c r="C131" s="63"/>
      <c r="D131" s="63"/>
      <c r="E131" s="63"/>
      <c r="F131" s="63"/>
      <c r="G131" s="63"/>
      <c r="H131" s="63"/>
      <c r="I131" s="63"/>
      <c r="J131" s="63"/>
      <c r="K131" s="63"/>
      <c r="L131" s="63"/>
      <c r="M131" s="63"/>
    </row>
    <row r="132" spans="1:13" s="55" customFormat="1" x14ac:dyDescent="0.25">
      <c r="A132" s="63"/>
      <c r="B132" s="63"/>
      <c r="C132" s="63"/>
      <c r="D132" s="63"/>
      <c r="E132" s="63"/>
      <c r="F132" s="63"/>
      <c r="G132" s="63"/>
      <c r="H132" s="63"/>
      <c r="I132" s="63"/>
      <c r="J132" s="63"/>
      <c r="K132" s="63"/>
      <c r="L132" s="63"/>
      <c r="M132" s="63"/>
    </row>
    <row r="133" spans="1:13" s="55" customFormat="1" x14ac:dyDescent="0.25">
      <c r="A133" s="63"/>
      <c r="B133" s="63"/>
      <c r="C133" s="63"/>
      <c r="D133" s="63"/>
      <c r="E133" s="63"/>
      <c r="F133" s="63"/>
      <c r="G133" s="63"/>
      <c r="H133" s="63"/>
      <c r="I133" s="63"/>
      <c r="J133" s="63"/>
      <c r="K133" s="63"/>
      <c r="L133" s="63"/>
      <c r="M133" s="63"/>
    </row>
    <row r="134" spans="1:13" s="55" customFormat="1" x14ac:dyDescent="0.25">
      <c r="A134" s="63"/>
      <c r="B134" s="63"/>
      <c r="C134" s="63"/>
      <c r="D134" s="63"/>
      <c r="E134" s="63"/>
      <c r="F134" s="63"/>
      <c r="G134" s="63"/>
      <c r="H134" s="63"/>
      <c r="I134" s="63"/>
      <c r="J134" s="63"/>
      <c r="K134" s="63"/>
      <c r="L134" s="63"/>
      <c r="M134" s="63"/>
    </row>
    <row r="135" spans="1:13" s="55" customFormat="1" x14ac:dyDescent="0.25">
      <c r="A135" s="63"/>
      <c r="B135" s="63"/>
      <c r="C135" s="63"/>
      <c r="D135" s="63"/>
      <c r="E135" s="63"/>
      <c r="F135" s="63"/>
      <c r="G135" s="63"/>
      <c r="H135" s="63"/>
      <c r="I135" s="63"/>
      <c r="J135" s="63"/>
      <c r="K135" s="63"/>
      <c r="L135" s="63"/>
      <c r="M135" s="63"/>
    </row>
    <row r="136" spans="1:13" s="55" customFormat="1" x14ac:dyDescent="0.25">
      <c r="A136" s="63"/>
      <c r="B136" s="63"/>
      <c r="C136" s="63"/>
      <c r="D136" s="63"/>
      <c r="E136" s="63"/>
      <c r="F136" s="63"/>
      <c r="G136" s="63"/>
      <c r="H136" s="63"/>
      <c r="I136" s="63"/>
      <c r="J136" s="63"/>
      <c r="K136" s="63"/>
      <c r="L136" s="63"/>
      <c r="M136" s="63"/>
    </row>
    <row r="137" spans="1:13" s="55" customFormat="1" x14ac:dyDescent="0.25">
      <c r="A137" s="63"/>
      <c r="B137" s="63"/>
      <c r="C137" s="63"/>
      <c r="D137" s="63"/>
      <c r="E137" s="63"/>
      <c r="F137" s="63"/>
      <c r="G137" s="63"/>
      <c r="H137" s="63"/>
      <c r="I137" s="63"/>
      <c r="J137" s="63"/>
      <c r="K137" s="63"/>
      <c r="L137" s="63"/>
      <c r="M137" s="63"/>
    </row>
    <row r="138" spans="1:13" s="55" customFormat="1" x14ac:dyDescent="0.25">
      <c r="A138" s="63"/>
      <c r="B138" s="63"/>
      <c r="C138" s="63"/>
      <c r="D138" s="63"/>
      <c r="E138" s="63"/>
      <c r="F138" s="63"/>
      <c r="G138" s="63"/>
      <c r="H138" s="63"/>
      <c r="I138" s="63"/>
      <c r="J138" s="63"/>
      <c r="K138" s="63"/>
      <c r="L138" s="63"/>
      <c r="M138" s="63"/>
    </row>
    <row r="139" spans="1:13" s="55" customFormat="1" x14ac:dyDescent="0.25">
      <c r="A139" s="63"/>
      <c r="B139" s="63"/>
      <c r="C139" s="63"/>
      <c r="D139" s="63"/>
      <c r="E139" s="63"/>
      <c r="F139" s="63"/>
      <c r="G139" s="63"/>
      <c r="H139" s="63"/>
      <c r="I139" s="63"/>
      <c r="J139" s="63"/>
      <c r="K139" s="63"/>
      <c r="L139" s="63"/>
      <c r="M139" s="63"/>
    </row>
    <row r="140" spans="1:13" s="55" customFormat="1" x14ac:dyDescent="0.25">
      <c r="A140" s="63"/>
      <c r="B140" s="63"/>
      <c r="C140" s="63"/>
      <c r="D140" s="63"/>
      <c r="E140" s="63"/>
      <c r="F140" s="63"/>
      <c r="G140" s="63"/>
      <c r="H140" s="63"/>
      <c r="I140" s="63"/>
      <c r="J140" s="63"/>
      <c r="K140" s="63"/>
      <c r="L140" s="63"/>
      <c r="M140" s="63"/>
    </row>
    <row r="141" spans="1:13" s="55" customFormat="1" x14ac:dyDescent="0.25">
      <c r="A141" s="63"/>
      <c r="B141" s="63"/>
      <c r="C141" s="63"/>
      <c r="D141" s="63"/>
      <c r="E141" s="63"/>
      <c r="F141" s="63"/>
      <c r="G141" s="63"/>
      <c r="H141" s="63"/>
      <c r="I141" s="63"/>
      <c r="J141" s="63"/>
      <c r="K141" s="63"/>
      <c r="L141" s="63"/>
      <c r="M141" s="63"/>
    </row>
    <row r="142" spans="1:13" s="55" customFormat="1" x14ac:dyDescent="0.25">
      <c r="A142" s="63"/>
      <c r="B142" s="63"/>
      <c r="C142" s="63"/>
      <c r="D142" s="63"/>
      <c r="E142" s="63"/>
      <c r="F142" s="63"/>
      <c r="G142" s="63"/>
      <c r="H142" s="63"/>
      <c r="I142" s="63"/>
      <c r="J142" s="63"/>
      <c r="K142" s="63"/>
      <c r="L142" s="63"/>
      <c r="M142" s="63"/>
    </row>
    <row r="143" spans="1:13" s="55" customFormat="1" x14ac:dyDescent="0.25">
      <c r="A143" s="63"/>
      <c r="B143" s="63"/>
      <c r="C143" s="63"/>
      <c r="D143" s="63"/>
      <c r="E143" s="63"/>
      <c r="F143" s="63"/>
      <c r="G143" s="63"/>
      <c r="H143" s="63"/>
      <c r="I143" s="63"/>
      <c r="J143" s="63"/>
      <c r="K143" s="63"/>
      <c r="L143" s="63"/>
      <c r="M143" s="63"/>
    </row>
    <row r="144" spans="1:13" s="55" customFormat="1" x14ac:dyDescent="0.25">
      <c r="A144" s="63"/>
      <c r="B144" s="63"/>
      <c r="C144" s="63"/>
      <c r="D144" s="63"/>
      <c r="E144" s="63"/>
      <c r="F144" s="63"/>
      <c r="G144" s="63"/>
      <c r="H144" s="63"/>
      <c r="I144" s="63"/>
      <c r="J144" s="63"/>
      <c r="K144" s="63"/>
      <c r="L144" s="63"/>
      <c r="M144" s="63"/>
    </row>
    <row r="145" spans="1:13" s="55" customFormat="1" x14ac:dyDescent="0.25">
      <c r="A145" s="63"/>
      <c r="B145" s="63"/>
      <c r="C145" s="63"/>
      <c r="D145" s="63"/>
      <c r="E145" s="63"/>
      <c r="F145" s="63"/>
      <c r="G145" s="63"/>
      <c r="H145" s="63"/>
      <c r="I145" s="63"/>
      <c r="J145" s="63"/>
      <c r="K145" s="63"/>
      <c r="L145" s="63"/>
      <c r="M145" s="63"/>
    </row>
    <row r="146" spans="1:13" s="55" customFormat="1" x14ac:dyDescent="0.25">
      <c r="A146" s="63"/>
      <c r="B146" s="63"/>
      <c r="C146" s="63"/>
      <c r="D146" s="63"/>
      <c r="E146" s="63"/>
      <c r="F146" s="63"/>
      <c r="G146" s="63"/>
      <c r="H146" s="63"/>
      <c r="I146" s="63"/>
      <c r="J146" s="63"/>
      <c r="K146" s="63"/>
      <c r="L146" s="63"/>
      <c r="M146" s="63"/>
    </row>
    <row r="147" spans="1:13" s="55" customFormat="1" x14ac:dyDescent="0.25">
      <c r="A147" s="63"/>
      <c r="B147" s="63"/>
      <c r="C147" s="63"/>
      <c r="D147" s="63"/>
      <c r="E147" s="63"/>
      <c r="F147" s="63"/>
      <c r="G147" s="63"/>
      <c r="H147" s="63"/>
      <c r="I147" s="63"/>
      <c r="J147" s="63"/>
      <c r="K147" s="63"/>
      <c r="L147" s="63"/>
      <c r="M147" s="63"/>
    </row>
    <row r="148" spans="1:13" s="55" customFormat="1" x14ac:dyDescent="0.25">
      <c r="A148" s="63"/>
      <c r="B148" s="63"/>
      <c r="C148" s="63"/>
      <c r="D148" s="63"/>
      <c r="E148" s="63"/>
      <c r="F148" s="63"/>
      <c r="G148" s="63"/>
      <c r="H148" s="63"/>
      <c r="I148" s="63"/>
      <c r="J148" s="63"/>
      <c r="K148" s="63"/>
      <c r="L148" s="63"/>
      <c r="M148" s="63"/>
    </row>
    <row r="149" spans="1:13" s="55" customFormat="1" x14ac:dyDescent="0.25">
      <c r="A149" s="63"/>
      <c r="B149" s="63"/>
      <c r="C149" s="63"/>
      <c r="D149" s="63"/>
      <c r="E149" s="63"/>
      <c r="F149" s="63"/>
      <c r="G149" s="63"/>
      <c r="H149" s="63"/>
      <c r="I149" s="63"/>
      <c r="J149" s="63"/>
      <c r="K149" s="63"/>
      <c r="L149" s="63"/>
      <c r="M149" s="63"/>
    </row>
    <row r="150" spans="1:13" s="55" customFormat="1" x14ac:dyDescent="0.25">
      <c r="A150" s="63"/>
      <c r="B150" s="63"/>
      <c r="C150" s="63"/>
      <c r="D150" s="63"/>
      <c r="E150" s="63"/>
      <c r="F150" s="63"/>
      <c r="G150" s="63"/>
      <c r="H150" s="63"/>
      <c r="I150" s="63"/>
      <c r="J150" s="63"/>
      <c r="K150" s="63"/>
      <c r="L150" s="63"/>
      <c r="M150" s="63"/>
    </row>
    <row r="151" spans="1:13" s="55" customFormat="1" x14ac:dyDescent="0.25">
      <c r="A151" s="63"/>
      <c r="B151" s="63"/>
      <c r="C151" s="63"/>
      <c r="D151" s="63"/>
      <c r="E151" s="63"/>
      <c r="F151" s="63"/>
      <c r="G151" s="63"/>
      <c r="H151" s="63"/>
      <c r="I151" s="63"/>
      <c r="J151" s="63"/>
      <c r="K151" s="63"/>
      <c r="L151" s="63"/>
      <c r="M151" s="63"/>
    </row>
    <row r="152" spans="1:13" s="55" customFormat="1" x14ac:dyDescent="0.25">
      <c r="A152" s="63"/>
      <c r="B152" s="63"/>
      <c r="C152" s="63"/>
      <c r="D152" s="63"/>
      <c r="E152" s="63"/>
      <c r="F152" s="63"/>
      <c r="G152" s="63"/>
      <c r="H152" s="63"/>
      <c r="I152" s="63"/>
      <c r="J152" s="63"/>
      <c r="K152" s="63"/>
      <c r="L152" s="63"/>
      <c r="M152" s="63"/>
    </row>
    <row r="153" spans="1:13" s="55" customFormat="1" x14ac:dyDescent="0.25">
      <c r="A153" s="63"/>
      <c r="B153" s="63"/>
      <c r="C153" s="63"/>
      <c r="D153" s="63"/>
      <c r="E153" s="63"/>
      <c r="F153" s="63"/>
      <c r="G153" s="63"/>
      <c r="H153" s="63"/>
      <c r="I153" s="63"/>
      <c r="J153" s="63"/>
      <c r="K153" s="63"/>
      <c r="L153" s="63"/>
      <c r="M153" s="63"/>
    </row>
    <row r="154" spans="1:13" s="55" customFormat="1" x14ac:dyDescent="0.25">
      <c r="A154" s="63"/>
      <c r="B154" s="63"/>
      <c r="C154" s="63"/>
      <c r="D154" s="63"/>
      <c r="E154" s="63"/>
      <c r="F154" s="63"/>
      <c r="G154" s="63"/>
      <c r="H154" s="63"/>
      <c r="I154" s="63"/>
      <c r="J154" s="63"/>
      <c r="K154" s="63"/>
      <c r="L154" s="63"/>
      <c r="M154" s="63"/>
    </row>
    <row r="155" spans="1:13" s="55" customFormat="1" x14ac:dyDescent="0.25">
      <c r="A155" s="63"/>
      <c r="B155" s="63"/>
      <c r="C155" s="63"/>
      <c r="D155" s="63"/>
      <c r="E155" s="63"/>
      <c r="F155" s="63"/>
      <c r="G155" s="63"/>
      <c r="H155" s="63"/>
      <c r="I155" s="63"/>
      <c r="J155" s="63"/>
      <c r="K155" s="63"/>
      <c r="L155" s="63"/>
      <c r="M155" s="63"/>
    </row>
    <row r="156" spans="1:13" s="55" customFormat="1" x14ac:dyDescent="0.25">
      <c r="A156" s="63"/>
      <c r="B156" s="63"/>
      <c r="C156" s="63"/>
      <c r="D156" s="63"/>
      <c r="E156" s="63"/>
      <c r="F156" s="63"/>
      <c r="G156" s="63"/>
      <c r="H156" s="63"/>
      <c r="I156" s="63"/>
      <c r="J156" s="63"/>
      <c r="K156" s="63"/>
      <c r="L156" s="63"/>
      <c r="M156" s="63"/>
    </row>
    <row r="157" spans="1:13" s="55" customFormat="1" x14ac:dyDescent="0.25">
      <c r="A157" s="63"/>
      <c r="B157" s="63"/>
      <c r="C157" s="63"/>
      <c r="D157" s="63"/>
      <c r="E157" s="63"/>
      <c r="F157" s="63"/>
      <c r="G157" s="63"/>
      <c r="H157" s="63"/>
      <c r="I157" s="63"/>
      <c r="J157" s="63"/>
      <c r="K157" s="63"/>
      <c r="L157" s="63"/>
      <c r="M157" s="63"/>
    </row>
    <row r="158" spans="1:13" s="55" customFormat="1" x14ac:dyDescent="0.25">
      <c r="A158" s="63"/>
      <c r="B158" s="63"/>
      <c r="C158" s="63"/>
      <c r="D158" s="63"/>
      <c r="E158" s="63"/>
      <c r="F158" s="63"/>
      <c r="G158" s="63"/>
      <c r="H158" s="63"/>
      <c r="I158" s="63"/>
      <c r="J158" s="63"/>
      <c r="K158" s="63"/>
      <c r="L158" s="63"/>
      <c r="M158" s="63"/>
    </row>
    <row r="159" spans="1:13" s="55" customFormat="1" x14ac:dyDescent="0.25">
      <c r="A159" s="63"/>
      <c r="B159" s="63"/>
      <c r="C159" s="63"/>
      <c r="D159" s="63"/>
      <c r="E159" s="63"/>
      <c r="F159" s="63"/>
      <c r="G159" s="63"/>
      <c r="H159" s="63"/>
      <c r="I159" s="63"/>
      <c r="J159" s="63"/>
      <c r="K159" s="63"/>
      <c r="L159" s="63"/>
      <c r="M159" s="63"/>
    </row>
    <row r="160" spans="1:13" s="55" customFormat="1" x14ac:dyDescent="0.25">
      <c r="A160" s="63"/>
      <c r="B160" s="63"/>
      <c r="C160" s="63"/>
      <c r="D160" s="63"/>
      <c r="E160" s="63"/>
      <c r="F160" s="63"/>
      <c r="G160" s="63"/>
      <c r="H160" s="63"/>
      <c r="I160" s="63"/>
      <c r="J160" s="63"/>
      <c r="K160" s="63"/>
      <c r="L160" s="63"/>
      <c r="M160" s="63"/>
    </row>
    <row r="161" spans="1:13" s="55" customFormat="1" x14ac:dyDescent="0.25">
      <c r="A161" s="63"/>
      <c r="B161" s="63"/>
      <c r="C161" s="63"/>
      <c r="D161" s="63"/>
      <c r="E161" s="63"/>
      <c r="F161" s="63"/>
      <c r="G161" s="63"/>
      <c r="H161" s="63"/>
      <c r="I161" s="63"/>
      <c r="J161" s="63"/>
      <c r="K161" s="63"/>
      <c r="L161" s="63"/>
      <c r="M161" s="63"/>
    </row>
    <row r="162" spans="1:13" s="55" customFormat="1" x14ac:dyDescent="0.25">
      <c r="A162" s="63"/>
      <c r="B162" s="63"/>
      <c r="C162" s="63"/>
      <c r="D162" s="63"/>
      <c r="E162" s="63"/>
      <c r="F162" s="63"/>
      <c r="G162" s="63"/>
      <c r="H162" s="63"/>
      <c r="I162" s="63"/>
      <c r="J162" s="63"/>
      <c r="K162" s="63"/>
      <c r="L162" s="63"/>
      <c r="M162" s="63"/>
    </row>
    <row r="163" spans="1:13" s="55" customFormat="1" x14ac:dyDescent="0.25">
      <c r="A163" s="63"/>
      <c r="B163" s="63"/>
      <c r="C163" s="63"/>
      <c r="D163" s="63"/>
      <c r="E163" s="63"/>
      <c r="F163" s="63"/>
      <c r="G163" s="63"/>
      <c r="H163" s="63"/>
      <c r="I163" s="63"/>
      <c r="J163" s="63"/>
      <c r="K163" s="63"/>
      <c r="L163" s="63"/>
      <c r="M163" s="63"/>
    </row>
    <row r="164" spans="1:13" s="55" customFormat="1" x14ac:dyDescent="0.25">
      <c r="A164" s="63"/>
      <c r="B164" s="63"/>
      <c r="C164" s="63"/>
      <c r="D164" s="63"/>
      <c r="E164" s="63"/>
      <c r="F164" s="63"/>
      <c r="G164" s="63"/>
      <c r="H164" s="63"/>
      <c r="I164" s="63"/>
      <c r="J164" s="63"/>
      <c r="K164" s="63"/>
      <c r="L164" s="63"/>
      <c r="M164" s="63"/>
    </row>
    <row r="165" spans="1:13" s="55" customFormat="1" x14ac:dyDescent="0.25">
      <c r="A165" s="63"/>
      <c r="B165" s="63"/>
      <c r="C165" s="63"/>
      <c r="D165" s="63"/>
      <c r="E165" s="63"/>
      <c r="F165" s="63"/>
      <c r="G165" s="63"/>
      <c r="H165" s="63"/>
      <c r="I165" s="63"/>
      <c r="J165" s="63"/>
      <c r="K165" s="63"/>
      <c r="L165" s="63"/>
      <c r="M165" s="63"/>
    </row>
    <row r="166" spans="1:13" s="55" customFormat="1" x14ac:dyDescent="0.25">
      <c r="A166" s="63"/>
      <c r="B166" s="63"/>
      <c r="C166" s="63"/>
      <c r="D166" s="63"/>
      <c r="E166" s="63"/>
      <c r="F166" s="63"/>
      <c r="G166" s="63"/>
      <c r="H166" s="63"/>
      <c r="I166" s="63"/>
      <c r="J166" s="63"/>
      <c r="K166" s="63"/>
      <c r="L166" s="63"/>
      <c r="M166" s="63"/>
    </row>
    <row r="167" spans="1:13" s="55" customFormat="1" x14ac:dyDescent="0.25">
      <c r="A167" s="63"/>
      <c r="B167" s="63"/>
      <c r="C167" s="63"/>
      <c r="D167" s="63"/>
      <c r="E167" s="63"/>
      <c r="F167" s="63"/>
      <c r="G167" s="63"/>
      <c r="H167" s="63"/>
      <c r="I167" s="63"/>
      <c r="J167" s="63"/>
      <c r="K167" s="63"/>
      <c r="L167" s="63"/>
      <c r="M167" s="63"/>
    </row>
    <row r="168" spans="1:13" s="55" customFormat="1" x14ac:dyDescent="0.25">
      <c r="A168" s="63"/>
      <c r="B168" s="63"/>
      <c r="C168" s="63"/>
      <c r="D168" s="63"/>
      <c r="E168" s="63"/>
      <c r="F168" s="63"/>
      <c r="G168" s="63"/>
      <c r="H168" s="63"/>
      <c r="I168" s="63"/>
      <c r="J168" s="63"/>
      <c r="K168" s="63"/>
      <c r="L168" s="63"/>
      <c r="M168" s="63"/>
    </row>
    <row r="169" spans="1:13" s="55" customFormat="1" x14ac:dyDescent="0.25">
      <c r="A169" s="63"/>
      <c r="B169" s="63"/>
      <c r="C169" s="63"/>
      <c r="D169" s="63"/>
      <c r="E169" s="63"/>
      <c r="F169" s="63"/>
      <c r="G169" s="63"/>
      <c r="H169" s="63"/>
      <c r="I169" s="63"/>
      <c r="J169" s="63"/>
      <c r="K169" s="63"/>
      <c r="L169" s="63"/>
      <c r="M169" s="63"/>
    </row>
    <row r="170" spans="1:13" s="55" customFormat="1" x14ac:dyDescent="0.25">
      <c r="A170" s="63"/>
      <c r="B170" s="63"/>
      <c r="C170" s="63"/>
      <c r="D170" s="63"/>
      <c r="E170" s="63"/>
      <c r="F170" s="63"/>
      <c r="G170" s="63"/>
      <c r="H170" s="63"/>
      <c r="I170" s="63"/>
      <c r="J170" s="63"/>
      <c r="K170" s="63"/>
      <c r="L170" s="63"/>
      <c r="M170" s="63"/>
    </row>
    <row r="171" spans="1:13" s="55" customFormat="1" x14ac:dyDescent="0.25">
      <c r="A171" s="63"/>
      <c r="B171" s="63"/>
      <c r="C171" s="63"/>
      <c r="D171" s="63"/>
      <c r="E171" s="63"/>
      <c r="F171" s="63"/>
      <c r="G171" s="63"/>
      <c r="H171" s="63"/>
      <c r="I171" s="63"/>
      <c r="J171" s="63"/>
      <c r="K171" s="63"/>
      <c r="L171" s="63"/>
      <c r="M171" s="63"/>
    </row>
    <row r="172" spans="1:13" s="55" customFormat="1" x14ac:dyDescent="0.25">
      <c r="A172" s="63"/>
      <c r="B172" s="63"/>
      <c r="C172" s="63"/>
      <c r="D172" s="63"/>
      <c r="E172" s="63"/>
      <c r="F172" s="63"/>
      <c r="G172" s="63"/>
      <c r="H172" s="63"/>
      <c r="I172" s="63"/>
      <c r="J172" s="63"/>
      <c r="K172" s="63"/>
      <c r="L172" s="63"/>
      <c r="M172" s="63"/>
    </row>
    <row r="173" spans="1:13" s="55" customFormat="1" x14ac:dyDescent="0.25">
      <c r="A173" s="63"/>
      <c r="B173" s="63"/>
      <c r="C173" s="63"/>
      <c r="D173" s="63"/>
      <c r="E173" s="63"/>
      <c r="F173" s="63"/>
      <c r="G173" s="63"/>
      <c r="H173" s="63"/>
      <c r="I173" s="63"/>
      <c r="J173" s="63"/>
      <c r="K173" s="63"/>
      <c r="L173" s="63"/>
      <c r="M173" s="63"/>
    </row>
    <row r="174" spans="1:13" s="55" customFormat="1" x14ac:dyDescent="0.25">
      <c r="A174" s="63"/>
      <c r="B174" s="63"/>
      <c r="C174" s="63"/>
      <c r="D174" s="63"/>
      <c r="E174" s="63"/>
      <c r="F174" s="63"/>
      <c r="G174" s="63"/>
      <c r="H174" s="63"/>
      <c r="I174" s="63"/>
      <c r="J174" s="63"/>
      <c r="K174" s="63"/>
      <c r="L174" s="63"/>
      <c r="M174" s="63"/>
    </row>
    <row r="175" spans="1:13" s="55" customFormat="1" x14ac:dyDescent="0.25">
      <c r="A175" s="63"/>
      <c r="B175" s="63"/>
      <c r="C175" s="63"/>
      <c r="D175" s="63"/>
      <c r="E175" s="63"/>
      <c r="F175" s="63"/>
      <c r="G175" s="63"/>
      <c r="H175" s="63"/>
      <c r="I175" s="63"/>
      <c r="J175" s="63"/>
      <c r="K175" s="63"/>
      <c r="L175" s="63"/>
      <c r="M175" s="63"/>
    </row>
    <row r="176" spans="1:13" s="55" customFormat="1" x14ac:dyDescent="0.25">
      <c r="A176" s="63"/>
      <c r="B176" s="63"/>
      <c r="C176" s="63"/>
      <c r="D176" s="63"/>
      <c r="E176" s="63"/>
      <c r="F176" s="63"/>
      <c r="G176" s="63"/>
      <c r="H176" s="63"/>
      <c r="I176" s="63"/>
      <c r="J176" s="63"/>
      <c r="K176" s="63"/>
      <c r="L176" s="63"/>
      <c r="M176" s="63"/>
    </row>
    <row r="177" spans="1:13" s="55" customFormat="1" x14ac:dyDescent="0.25">
      <c r="A177" s="63"/>
      <c r="B177" s="63"/>
      <c r="C177" s="63"/>
      <c r="D177" s="63"/>
      <c r="E177" s="63"/>
      <c r="F177" s="63"/>
      <c r="G177" s="63"/>
      <c r="H177" s="63"/>
      <c r="I177" s="63"/>
      <c r="J177" s="63"/>
      <c r="K177" s="63"/>
      <c r="L177" s="63"/>
      <c r="M177" s="63"/>
    </row>
    <row r="178" spans="1:13" s="55" customFormat="1" x14ac:dyDescent="0.25">
      <c r="A178" s="63"/>
      <c r="B178" s="63"/>
      <c r="C178" s="63"/>
      <c r="D178" s="63"/>
      <c r="E178" s="63"/>
      <c r="F178" s="63"/>
      <c r="G178" s="63"/>
      <c r="H178" s="63"/>
      <c r="I178" s="63"/>
      <c r="J178" s="63"/>
      <c r="K178" s="63"/>
      <c r="L178" s="63"/>
      <c r="M178" s="63"/>
    </row>
    <row r="179" spans="1:13" s="55" customFormat="1" x14ac:dyDescent="0.25">
      <c r="A179" s="63"/>
      <c r="B179" s="63"/>
      <c r="C179" s="63"/>
      <c r="D179" s="63"/>
      <c r="E179" s="63"/>
      <c r="F179" s="63"/>
      <c r="G179" s="63"/>
      <c r="H179" s="63"/>
      <c r="I179" s="63"/>
      <c r="J179" s="63"/>
      <c r="K179" s="63"/>
      <c r="L179" s="63"/>
      <c r="M179" s="63"/>
    </row>
    <row r="180" spans="1:13" s="55" customFormat="1" x14ac:dyDescent="0.25">
      <c r="A180" s="63"/>
      <c r="B180" s="63"/>
      <c r="C180" s="63"/>
      <c r="D180" s="63"/>
      <c r="E180" s="63"/>
      <c r="F180" s="63"/>
      <c r="G180" s="63"/>
      <c r="H180" s="63"/>
      <c r="I180" s="63"/>
      <c r="J180" s="63"/>
      <c r="K180" s="63"/>
      <c r="L180" s="63"/>
      <c r="M180" s="63"/>
    </row>
    <row r="181" spans="1:13" s="55" customFormat="1" x14ac:dyDescent="0.25">
      <c r="A181" s="63"/>
      <c r="B181" s="63"/>
      <c r="C181" s="63"/>
      <c r="D181" s="63"/>
      <c r="E181" s="63"/>
      <c r="F181" s="63"/>
      <c r="G181" s="63"/>
      <c r="H181" s="63"/>
      <c r="I181" s="63"/>
      <c r="J181" s="63"/>
      <c r="K181" s="63"/>
      <c r="L181" s="63"/>
      <c r="M181" s="63"/>
    </row>
    <row r="182" spans="1:13" s="55" customFormat="1" x14ac:dyDescent="0.25">
      <c r="A182" s="63"/>
      <c r="B182" s="63"/>
      <c r="C182" s="63"/>
      <c r="D182" s="63"/>
      <c r="E182" s="63"/>
      <c r="F182" s="63"/>
      <c r="G182" s="63"/>
      <c r="H182" s="63"/>
      <c r="I182" s="63"/>
      <c r="J182" s="63"/>
      <c r="K182" s="63"/>
      <c r="L182" s="63"/>
      <c r="M182" s="63"/>
    </row>
    <row r="183" spans="1:13" s="55" customFormat="1" x14ac:dyDescent="0.25">
      <c r="A183" s="63"/>
      <c r="B183" s="63"/>
      <c r="C183" s="63"/>
      <c r="D183" s="63"/>
      <c r="E183" s="63"/>
      <c r="F183" s="63"/>
      <c r="G183" s="63"/>
      <c r="H183" s="63"/>
      <c r="I183" s="63"/>
      <c r="J183" s="63"/>
      <c r="K183" s="63"/>
      <c r="L183" s="63"/>
      <c r="M183" s="63"/>
    </row>
    <row r="184" spans="1:13" s="55" customFormat="1" x14ac:dyDescent="0.25">
      <c r="A184" s="63"/>
      <c r="B184" s="63"/>
      <c r="C184" s="63"/>
      <c r="D184" s="63"/>
      <c r="E184" s="63"/>
      <c r="F184" s="63"/>
      <c r="G184" s="63"/>
      <c r="H184" s="63"/>
      <c r="I184" s="63"/>
      <c r="J184" s="63"/>
      <c r="K184" s="63"/>
      <c r="L184" s="63"/>
      <c r="M184" s="63"/>
    </row>
    <row r="185" spans="1:13" x14ac:dyDescent="0.25">
      <c r="A185"/>
      <c r="B185"/>
      <c r="C185"/>
      <c r="D185"/>
      <c r="E185"/>
      <c r="F185"/>
      <c r="G185"/>
      <c r="H185"/>
      <c r="I185"/>
      <c r="J185"/>
      <c r="K185"/>
    </row>
    <row r="186" spans="1:13" x14ac:dyDescent="0.25">
      <c r="A186"/>
      <c r="B186"/>
      <c r="C186"/>
      <c r="D186"/>
      <c r="E186"/>
      <c r="F186"/>
      <c r="G186"/>
      <c r="H186"/>
      <c r="I186"/>
      <c r="J186"/>
      <c r="K186"/>
    </row>
    <row r="187" spans="1:13" x14ac:dyDescent="0.25">
      <c r="A187"/>
      <c r="B187"/>
      <c r="C187"/>
      <c r="D187"/>
      <c r="E187"/>
      <c r="F187"/>
      <c r="G187"/>
      <c r="H187"/>
      <c r="I187"/>
      <c r="J187"/>
      <c r="K187"/>
    </row>
    <row r="188" spans="1:13" x14ac:dyDescent="0.25">
      <c r="A188"/>
      <c r="B188"/>
      <c r="C188"/>
      <c r="D188"/>
      <c r="E188"/>
      <c r="F188"/>
      <c r="G188"/>
      <c r="H188"/>
      <c r="I188"/>
      <c r="J188"/>
      <c r="K188"/>
    </row>
    <row r="189" spans="1:13" x14ac:dyDescent="0.25">
      <c r="A189"/>
      <c r="B189"/>
      <c r="C189"/>
      <c r="D189"/>
      <c r="E189"/>
      <c r="F189"/>
      <c r="G189"/>
      <c r="H189"/>
      <c r="I189"/>
      <c r="J189"/>
      <c r="K189"/>
    </row>
    <row r="190" spans="1:13" x14ac:dyDescent="0.25">
      <c r="A190"/>
      <c r="B190"/>
      <c r="C190"/>
      <c r="D190"/>
      <c r="E190"/>
      <c r="F190"/>
      <c r="G190"/>
      <c r="H190"/>
      <c r="I190"/>
      <c r="J190"/>
      <c r="K190"/>
    </row>
    <row r="191" spans="1:13" x14ac:dyDescent="0.25">
      <c r="A191"/>
      <c r="B191"/>
      <c r="C191"/>
      <c r="D191"/>
      <c r="E191"/>
      <c r="F191"/>
      <c r="G191"/>
      <c r="H191"/>
      <c r="I191"/>
      <c r="J191"/>
      <c r="K191"/>
    </row>
    <row r="192" spans="1:13"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9" scale="6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42B805-37EF-4734-8BF5-8549815D6ED9}"/>
</file>

<file path=customXml/itemProps2.xml><?xml version="1.0" encoding="utf-8"?>
<ds:datastoreItem xmlns:ds="http://schemas.openxmlformats.org/officeDocument/2006/customXml" ds:itemID="{78DB548C-1253-4784-A920-67452E93BB4B}"/>
</file>

<file path=customXml/itemProps3.xml><?xml version="1.0" encoding="utf-8"?>
<ds:datastoreItem xmlns:ds="http://schemas.openxmlformats.org/officeDocument/2006/customXml" ds:itemID="{48D21E2C-1A8E-4F94-A97A-8136AF13C4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2015</vt:lpstr>
      <vt:lpstr>'Anno 2015'!Area_stampa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2016-12-29T15:52:23Z</cp:lastPrinted>
  <dcterms:created xsi:type="dcterms:W3CDTF">2014-01-29T13:24:45Z</dcterms:created>
  <dcterms:modified xsi:type="dcterms:W3CDTF">2018-01-25T10:22:01Z</dcterms:modified>
</cp:coreProperties>
</file>