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none" defaultThemeVersion="124226"/>
  <bookViews>
    <workbookView xWindow="480" yWindow="1005" windowWidth="17490" windowHeight="10350" tabRatio="745"/>
  </bookViews>
  <sheets>
    <sheet name="Anno 2017" sheetId="5" r:id="rId1"/>
    <sheet name="Foglio1" sheetId="6" r:id="rId2"/>
  </sheets>
  <definedNames>
    <definedName name="_xlnm._FilterDatabase" localSheetId="0" hidden="1">'Anno 2017'!$A$3:$K$3</definedName>
    <definedName name="_xlnm.Print_Area" localSheetId="0">'Anno 2017'!$A$1:$K$52</definedName>
  </definedNames>
  <calcPr calcId="145621"/>
</workbook>
</file>

<file path=xl/calcChain.xml><?xml version="1.0" encoding="utf-8"?>
<calcChain xmlns="http://schemas.openxmlformats.org/spreadsheetml/2006/main">
  <c r="J29" i="5" l="1"/>
</calcChain>
</file>

<file path=xl/sharedStrings.xml><?xml version="1.0" encoding="utf-8"?>
<sst xmlns="http://schemas.openxmlformats.org/spreadsheetml/2006/main" count="341" uniqueCount="188">
  <si>
    <t>Aggiudicatario</t>
  </si>
  <si>
    <t>AFFIDAMENTO DIRETTO</t>
  </si>
  <si>
    <t>CIG</t>
  </si>
  <si>
    <t>Oggetto</t>
  </si>
  <si>
    <t>PA DIGITALE SPA - C.F. 06628860964</t>
  </si>
  <si>
    <t>Procedura di scelta del contraente</t>
  </si>
  <si>
    <t>Autorità Nazionale Anticorruzione - C.F. 97584460584</t>
  </si>
  <si>
    <t>Codice Fiscale</t>
  </si>
  <si>
    <t>Denominazione</t>
  </si>
  <si>
    <t>Elenco operatori invitati a presentare offerte</t>
  </si>
  <si>
    <t>Importo di aggiudicazione</t>
  </si>
  <si>
    <t>Autorità Nazionale Anticorruzione</t>
  </si>
  <si>
    <t>97584460584</t>
  </si>
  <si>
    <t>Data Inizio</t>
  </si>
  <si>
    <t>Data Ultimazione</t>
  </si>
  <si>
    <t>Somme liquidate (al netto dell'IVA)</t>
  </si>
  <si>
    <t>Z691C63D6C</t>
  </si>
  <si>
    <t>LICENZA D'USO DEL SOFTWARE URBI E DEL MODULO DELLA FATTURAZIONE ELETTRONICA. SERVIZIO DI CONSERVAZIONE DIGITALE A NORMA DELLE FATTURE ELETTRONICHE</t>
  </si>
  <si>
    <t>Z361C5B90A</t>
  </si>
  <si>
    <t>ABBONAMENTO ANNUALE AL PERIODICO QUADRIMESTRALE IL DIRITTO DELL'ECONOMIA</t>
  </si>
  <si>
    <t>ZA11C578BC</t>
  </si>
  <si>
    <t>ABBONAMENTO TRIENNALE ALLE BANCHE DATI NORMATIVE E DOTTRINALI INFOLEGES</t>
  </si>
  <si>
    <t>Z011C9812F</t>
  </si>
  <si>
    <t>ABBONAMENTO AL SERVIZIO DI INFORMAZIONE QUOTIDIANA E DI DOCUMENTAZIONE PARLAMENTARE E AMMINISTRATIVA</t>
  </si>
  <si>
    <t>6835242C20</t>
  </si>
  <si>
    <t>RINNOVO LICENZE SOFTWARE DELLA PIATTAFORMA DOCUMENTALE "ALFRESCO"</t>
  </si>
  <si>
    <t>RDO SU MEPA</t>
  </si>
  <si>
    <t>Z7D1CFB0BA</t>
  </si>
  <si>
    <t>RINNOVO SERVIZIO DI ASSISTENZA E MANUTENZIONE PER L'ANNO 2017 DEI SOFTWARE ARGO INVENTARIO E FACILE CONSUMO</t>
  </si>
  <si>
    <t>ARGO SOFTWARE SRL - C.F. 00838520880</t>
  </si>
  <si>
    <t>Z9F1D09D5C</t>
  </si>
  <si>
    <t>ADPARTNERS SRL - C.F. 03340710270</t>
  </si>
  <si>
    <t>ORDINE DIRETTO D'ACQUISTO SU MEPA PER LA FORNITURA DI N. 10 ETICHETTATRICI DYMO LABELWRITER 450</t>
  </si>
  <si>
    <t>ABBONAMENTO ALLA RIVISTA BIMESTRALE "PUBLIC PROCUREMENT LAW REVIEW ISSUES". ANNO 2017</t>
  </si>
  <si>
    <t>Z931C8CCE9</t>
  </si>
  <si>
    <t>THOMSON REUTERS LIMITED  C.F. GB900548743</t>
  </si>
  <si>
    <t>Z0B1C77077</t>
  </si>
  <si>
    <t>DATA MANAGEMENT PA SPA C.F. 11188501008</t>
  </si>
  <si>
    <t>ZF11D14C6A</t>
  </si>
  <si>
    <t>ZUCCHETTI SPA C.F. 05006900962</t>
  </si>
  <si>
    <t>66603728D7</t>
  </si>
  <si>
    <t>GARA EUROPEA A PROCEDURA APERTA</t>
  </si>
  <si>
    <t>TECHNIS BLU SRL C.F. 10207141002</t>
  </si>
  <si>
    <t>RDO SU MERCATO ELETTRONICO</t>
  </si>
  <si>
    <t>MYO SPA - C.F. 03222970406</t>
  </si>
  <si>
    <t>RDO SU MEPA PER LA FORNITURA DI TONER E CARTUCCE PER LE STAMPANTI DI PROPRIETA' DELL'A.N.AC.</t>
  </si>
  <si>
    <t>ZA81BF31AC</t>
  </si>
  <si>
    <t>Z201D28B9A</t>
  </si>
  <si>
    <t>LEXMEDIA SRL A SOCIO UNICO C.F. 09147251004</t>
  </si>
  <si>
    <t>ADESIONE CONVENZIONE CONSIP "AUTONOLEGGIO SENZA CONDUCENTE - EDIZIONE 12 - LOTTO 4"</t>
  </si>
  <si>
    <t>ADESIONE CONVENZIONE CONSIP</t>
  </si>
  <si>
    <t>LEASE PLAN ITALIA S.P.A. C.F.06496050151</t>
  </si>
  <si>
    <t>LEASE PLAN ITALIA S.P.A. C.F. 06496050151</t>
  </si>
  <si>
    <t>VODAFONE ITALIA S.P.A. C.F. 93026890017</t>
  </si>
  <si>
    <t>Z9E1D756CB</t>
  </si>
  <si>
    <t>6953004868</t>
  </si>
  <si>
    <t>Z1C1CF367F</t>
  </si>
  <si>
    <t>POSTE ITALIANE SPA C.F. 97103880585</t>
  </si>
  <si>
    <t>Z281D93DA08</t>
  </si>
  <si>
    <t>9784460584</t>
  </si>
  <si>
    <t>POLIZZA RESPONSABILITA' CIVILE PATRIMONIALE COLPA LIEVE PER L'AUTORITA' NAZIONALE ANTICORRUZIONE</t>
  </si>
  <si>
    <t>Z891D9B3F7</t>
  </si>
  <si>
    <t>ORDINE DIRETTO D'ACQUISTO SU MEPA PER LA FORNITURA DI N. 1 CONFEZIONE DA 1000 ETICHETTE ROSSE PER INVENTARIO</t>
  </si>
  <si>
    <t>TELEXTITALIA DI CURZI VINCENZO SAS - C.F. 10151641007</t>
  </si>
  <si>
    <t>Z171D299D8</t>
  </si>
  <si>
    <t>ADESIONE CONVENZIONE CONSIP MULTIFUNZIONE 25-LOTTO 1. NOLEGGIO N. 2 FOTOCOPIATRICI MONOCROMATICHE</t>
  </si>
  <si>
    <t>OLIVETTI SPA - CF. 02298700010</t>
  </si>
  <si>
    <t>OLIVETTI SPA - CF. 02298700011</t>
  </si>
  <si>
    <t>SERVIZIO DI SPEDIZIONE  CORRISPONDENZA ORDINARIA E RACCOMANDATE</t>
  </si>
  <si>
    <t>MANUTENZIONE DEI SERVIZI APPLICATIVI</t>
  </si>
  <si>
    <t>SERVIZIO DI MANUTENZIONE, ASSISTENZA, HOSTING E CONSULENZA SUL SOFTWARE APPLICATIVO "SEBINA OPEN LIBRARY" IN USO PRESSO LA BIBLIOTECA</t>
  </si>
  <si>
    <t>ZBE1D9E58C</t>
  </si>
  <si>
    <t>ORDINE DIRETTO DI ACQUISTO SUL MERCATO ELETTRONICO. SERVIZIO DEDICATO DI GESTIONE DELLE CASELLE PEC</t>
  </si>
  <si>
    <t>ARUBA PEC S.P.A. - C.F. 01879020517</t>
  </si>
  <si>
    <t>Z001DD5E9B</t>
  </si>
  <si>
    <t>SERVIZIO DI PUBBLICITÀ LEGALE SU STAMPA QUOTIDIANA PER GARA A PROCEDURA APERTA SOPRA SOGLIA PER SERVIZI RELATIVI A PIANO ASSISTENZA SANITARIA INTEGRATIVA PERSONALE AUTORITÀ</t>
  </si>
  <si>
    <t>Z2E1D97C10</t>
  </si>
  <si>
    <t>ABBONAMENTO ANNUALE ALLA RIVISTA DI DIRITTO PUBBLICO GIUSTAMM.IT</t>
  </si>
  <si>
    <t>ISTITUTO POLIGRAFICO E ZECCA DELLO STATO SPA C.F. 00399810589</t>
  </si>
  <si>
    <t>ERREBIAN S.P.A. - C.F. 08397890586</t>
  </si>
  <si>
    <t>SERVIZIO DI RIPARAZIONE DI UNA FOTOCOPIATRICE XEROX WC5875 ACQUISITA A SEGUITO DI ADESIONE CONVENZIONE CONSIP FOTOCOPIATRICI 23 LOTTO 2</t>
  </si>
  <si>
    <t>6992616943</t>
  </si>
  <si>
    <t>MEDIATICA SPA -  C.F. 05489340728</t>
  </si>
  <si>
    <t>Z5F1DB33C6</t>
  </si>
  <si>
    <t>Z6B1C6A9D0</t>
  </si>
  <si>
    <r>
      <t xml:space="preserve">Contratti di forniture, beni e servizi
Anno 2017
</t>
    </r>
    <r>
      <rPr>
        <sz val="16"/>
        <color theme="1"/>
        <rFont val="Garamond"/>
        <family val="1"/>
      </rPr>
      <t>Dati aggiornati al 30 giugno 2017</t>
    </r>
  </si>
  <si>
    <t>Z8D1DE5F41</t>
  </si>
  <si>
    <t>CAAF LAZIO E BASILICATA CGIL</t>
  </si>
  <si>
    <t>69555540BE</t>
  </si>
  <si>
    <t>ADESIONE CONVENZIONE CONSIP PER  LA FORNITURA DI ENERGIA ELETTRICA 14 E DEI SERVIZI CONNESSI PER LE PUBBLICHE AMMINISTRAZIONI</t>
  </si>
  <si>
    <t>GALA SPA - CF. 06832931007</t>
  </si>
  <si>
    <t>CAAF LAZIO E BASILICATA CGIL - CF. 04464791005</t>
  </si>
  <si>
    <t>Z781E2FDEC</t>
  </si>
  <si>
    <t>ADESIONE CONVENZIONE CONSIP PER  LA FORNITURA DI BUONI BENZINA PER LE AUTOVETTURE DI SERVIZIO</t>
  </si>
  <si>
    <t>ENI S.p.a. - CF. 00484960588</t>
  </si>
  <si>
    <t>Z0C1E52831</t>
  </si>
  <si>
    <t>ADESIONE CONVENZIONE CONSIP DENOMINATA "PER IL NOLEGGIO DI AUTOVETTURE A LUNGO TERMINE DENOMINATA 10BIS-LOTTO 2"</t>
  </si>
  <si>
    <t>ALD AUTOMOTIVE ITALIA S.R.L. CF. 08978810583</t>
  </si>
  <si>
    <t>Z571E4AB4C</t>
  </si>
  <si>
    <t>CONVENZIONE PER L'UTILIZZO DI BUONI TAXI PER LE ESIGENZE ISTITUZIONALI DELL'AUTORITA' NAZIONALE ANTICORRUZIONE</t>
  </si>
  <si>
    <t>COOPERATIVA RADIO TAXI 3570 C.F. 02278690587</t>
  </si>
  <si>
    <t>Z811E72F05</t>
  </si>
  <si>
    <t>CONSERVAZIONE DEL REGISTRO DI PROTOCOLLO (CANONE MENSILE DI MANUTENZIONE)</t>
  </si>
  <si>
    <t>SANTER REPLY S.P.A. CF. 1326400156</t>
  </si>
  <si>
    <t>Z961E8D94D</t>
  </si>
  <si>
    <t>VIGNA STELLUTI S.R.L. C.F. 00407130582</t>
  </si>
  <si>
    <t>Z051E52A3A</t>
  </si>
  <si>
    <t>STAMPA DELLA RELAZIONE AL PARLAMENTO SULL'ATTIVITA' SVOLTA NEL CORSO DELL'ANNO 2016</t>
  </si>
  <si>
    <t>Z2D1EA4530</t>
  </si>
  <si>
    <t>ZF71E96B10</t>
  </si>
  <si>
    <t>WELL SRL CF. 13462681001</t>
  </si>
  <si>
    <t>IL SOLE 24 ORE SPA CF. 00777910159</t>
  </si>
  <si>
    <t>6260488E1E</t>
  </si>
  <si>
    <t>PROROGA SCADENZA DEL SERVIZIO DI TELEFONIA MOBILE CONSIP 6 (COME DA COMUNICAZIONE CONSIP DEL 30.03.2017)</t>
  </si>
  <si>
    <t>TIM SPA C.F. 00488410010</t>
  </si>
  <si>
    <t xml:space="preserve">SERVIZIO DI PUBBLICAZIONE SU DUE QUORIDIANI A DIFFUSIONE NAZIONALE E DUE QUOTIDIANI A MAGGIORE DIFFUSIONE LOCALE DELL'ESTRATTO DEL BANDO DI GARA E DELL'AVVISO DI AGGIUDICAZIONE DELLA PROCEDURA SOPRA SOGLIA PER L'AFFIDAMENTO DEI SERVIZI DI GESTIONE DELL'ARCHIVIO E DI SUPPORTO ALLA GESTIONE DEL FLUSSO DOCUMENTALE IN INGRESSO </t>
  </si>
  <si>
    <t>SERVIZIO DI PUBBLICAZIONE SU DUE QUOTIDIANI A DIFFUSIONE NAZIONALE E DUE QUOTIDIANI A MAGGIORE DIFFUSIONE LOCALE DELL'AVVISO DI AGGIUDICAZIONE DELLA PROCEDURA NEGOZIATA EX ART. 63, COMMA 2 LETT. B) D.LGS. 50/2016 PER IL SERVIZIO MICROSOFT PREMIER SUPPORT</t>
  </si>
  <si>
    <t>SOC. REALE MUTUA DI ASSICURAZIONI - C.F. 00875360018</t>
  </si>
  <si>
    <t>697657322B</t>
  </si>
  <si>
    <t>PROCEDURA NEGOZIATA</t>
  </si>
  <si>
    <t>COPERTURE ASSICURATIVE PER FURTO INCENDIO E RCT/O RELATIVE ALLA SEDE DELL'AUTORITA'</t>
  </si>
  <si>
    <t>1) AIG – EUROPE LIMITED - C.F. 08037550962
2) SOC. CATTOLICA DI ASSICURAZIONE SOC. COOP. - C.F. 00320162037
3) SOC. REALE MUTUA DI ASSICURAZIONI - C.F. 00875360018
4) UNIPOLSAI ASSICURAZIONI SPA - C.F. 00818570012
5) GENERALI ITALIA SPA - C.F. 00409920584
6) ALLIANZ SPA – C.F. 05032630963
7) AXA ASSICURAZIONI SPA – C.F. 00902170018
8) GROUPAMA ASSICURAZIONI SPA – C.F. 004111140585
9) HDI ASSICURAZIONI SPA – C.F. 04349061004
10) HELVETIA – COMPAGNIA SVIZZERA D’ASSICURAZIONI – C.F. 01462690155
11) ITAS - SOCIETÀ MUTUA DI ASSICURAZIONI – C.F. 00110750221
12) LLOYD’S C.F. 07585850584
13) NOBIS COMPAGNIA DI ASSICURAZIONI SPA – C.F. 09834040017
14) XL INSURANCE COMPANY SE – C.F. 12525420159
15) ZURICH INSURANCE PLC – C.F. 05380900968</t>
  </si>
  <si>
    <t xml:space="preserve">FORNITURA DEL SERVIZIO DI PUBBLICAZIONE DI MONOGRAFIE E SAGGI NELLA COLLANA DELL’AUTORITÀ NAZIONALE ANTICORRUZIONE </t>
  </si>
  <si>
    <t>Z8C1CF4AE1</t>
  </si>
  <si>
    <t>EDIZIONI SCIENTIFICHE ITALIANE E.S.I. SPA – C.F. 00289510638</t>
  </si>
  <si>
    <t>ZE91E52116</t>
  </si>
  <si>
    <t>SAS INSTITUTE SRL - C.F. 08517850155</t>
  </si>
  <si>
    <t>FORNITURA IN LICENZA D’USO DI N. 3 USERS PER I SOFTWARE SAS/ANALYTICS PRO, SAS/ACCESS INTERFACE TO ODBC, SAS/ETS</t>
  </si>
  <si>
    <t>6940091843</t>
  </si>
  <si>
    <t>EDESIA SRL - CF. 05139940877</t>
  </si>
  <si>
    <t>Z871D5ADEF</t>
  </si>
  <si>
    <t>RDO SU CONSIP PER SERVIZI PROFESSIONALI ATTIVITA' DI SVILUPPO E SUPPORTO SU PIATTAFORMA ALFRESCO ACTIVITI BUSINESS</t>
  </si>
  <si>
    <t>MEN AT WORK - CF. 12376911009</t>
  </si>
  <si>
    <t>Z781E72F89</t>
  </si>
  <si>
    <t>ORDINATIVO 3696061  - SERVIZI PER L'IMPLEMENTAZIONE EVOLUTIVA DI PROTOCOLLO "E-PROT" DELL'AUTORITA'</t>
  </si>
  <si>
    <t>ALMAVIVA - THE ITALIAN INNOVATION COMPANY S.P.A. CF. 08450891000</t>
  </si>
  <si>
    <t>FASTWEB S.P.A. CF.12878470157</t>
  </si>
  <si>
    <t>7083935816</t>
  </si>
  <si>
    <t>Z721E3C939</t>
  </si>
  <si>
    <t>JOOG S.R.L. CF. 03194900969</t>
  </si>
  <si>
    <t>6742539732</t>
  </si>
  <si>
    <t xml:space="preserve">SERVIZI DI MANUTENZIONE DEL PROTOTIPO DEL SISTEMA DI GESTIONE DELLE SEGNALAZIONI DI CONDOTTE ILLECITE (C.D. WHISTLEBLOWING) </t>
  </si>
  <si>
    <t>PROCEDURA APERTA</t>
  </si>
  <si>
    <t>1) SEI CONSULTING S.R.L. C.F. - 04249960750
2) CLIO SPA – C.F. 02734350750
3) PROGESI S.P.A. – C.F. 03676480589
4) LA.SER ROMAE S.R.L. – C.F. 12314111001
5) MESA S.R.L. – C.F. 01423190097
6) WHISTLEBLOWING SOLUTIONS IMPRESA SOCIALE S.R.L. – C.F. 09495830961</t>
  </si>
  <si>
    <t>LA.SER ROMAE S.R.L. – C.F. 12314111001</t>
  </si>
  <si>
    <t>CCG S.R.L. - C.F. 03351040583</t>
  </si>
  <si>
    <t>ZD91DE960E</t>
  </si>
  <si>
    <t>WIND TRE S.P.A.</t>
  </si>
  <si>
    <t>WIND TRE S.P..A. - CF- 02517580920</t>
  </si>
  <si>
    <t>709036524C</t>
  </si>
  <si>
    <t>MICROSOFT SRL - CF. 08106710158</t>
  </si>
  <si>
    <t>STEM MUCCHI EDITORE SRL - C.F. 01419030364</t>
  </si>
  <si>
    <t>BE SMART SRL - C.F. 05817461006</t>
  </si>
  <si>
    <t>AFFIDAMENTO DELLA FORNITURA PROGRAMMATA DI ACQUA E BICCHIERI DI PLASTICA CON FORNITURA, IN COMODATO D'USO, DI DISTRIBUTORI A COLONNA PER L'EROGAZIONE DI ACQUA FREDDA/CALDA E GRIGLIE PORTA BOCCIONI</t>
  </si>
  <si>
    <t>1) ACQUADRINK S.N.C. - CF. 02568980540; 
2) ACQUAVIVA S.R.L. - CF. 03792180980;
3) ALFAESPRESS S.N.C. - CF. 03161910165;
4) COSMETAL S.R.L. - CF. IT01926160431;
5) CULLIGAN B.W.  S.R.L. - CF. 03663210106;
6) DRINK SERVICE S.R.L. - CF 03294700285;
7) H2O S.R.L. - CF 05712111003;
8) WATER TIME IL BOCCIONE S.R.L. 02484930363;
9)W.T.S.  S.R.L. - CF 051914100820;
10) JOOG S.R.L. - CF 03194900969.</t>
  </si>
  <si>
    <t>SERVIZIO DI SUPPORTO TECNICO SPECIALISTICO DENOMINATO "MICROSOFT SERVICES PREMIER SUPPORT"</t>
  </si>
  <si>
    <t>SEBA SAS DI RAFFAELE SENATORE &amp; C. - C.F. 07511321007</t>
  </si>
  <si>
    <t>SERVIZIO DI  ASSISTENZA FISCALE CON COMPILAZIONE ED ELABORAZIONE DEI MODELLI 730/2017</t>
  </si>
  <si>
    <t>SERVIZIO DI CATERING PER IL CONVEGNO DEL 24 MAGGIO 2017 ORGANIZZATO PRESSO LA BANCA D'ITALIA PER LA GIORNATA DI INCONTRO TRA I RESPONSABILI DELLA PREVENZIONE DELLA CORRUZIONE IN SERVIZIO NELLE PUBBLICHE AMMINISTRAZIONI</t>
  </si>
  <si>
    <t>ABBONAMENTO ANNUALE A "IL QUOTIDIANO DELL'EDILIZIA" FORMATO DIGITALE</t>
  </si>
  <si>
    <t>PROROGA, PER 4 MESI DEL CONTRATTO ESECUTIVO OPA, CIG 19198874DE PER LA FORNITURA DEI SERVIZI DI CONNETTIVITA', INTEROPERABILITA' DI BASE E SICUREZZA, NELL'AMBITO DEL SISTEMA SPC. NOLEGGIO DI N. 70 TASTIERINI PER TERMINALI VOIP E NOLEGGIO N. 1 FAX SERVER, AMPLIAMENTO N. 16 ABILITAZIONI SIP USERS N. 56 INTERFACCE ANALOGICHE PER IL COLLEGAMENTO DI FAX E/O TERMINALI TELEFONICI, N. 8 INTERFACCE PER LINEE URBANE ANALOGICHE.</t>
  </si>
  <si>
    <t xml:space="preserve">ADESIONE CONVENZIONE CONSIP "SOTTOSCRIZIONI DI PRODOTTI SOFTWARE OPEN SOURCE RED HAT E SERVIZI CONNESSI PER LE PUBBLICHE AMMINISTRAZIONI </t>
  </si>
  <si>
    <t>CONTRATTO ESECUTIVO OPA PER I SERVIZI  DEL SISTEMA PUBBLICO DI CONNETTIVITA' (SPC)</t>
  </si>
  <si>
    <t>RDO SU MEPA PER LA FORNITURA DI CARTA IN RISME (NATURALE E RICICLATA) FORMATO A4 UTILIZZATA PER EFFETTUARE STAMPE E COPIE DI DOCUMENTI  CON LE STAMPANTI E LE FOTOCOPIATRICI</t>
  </si>
  <si>
    <t>AFFIDAMENTO DIRETTO SUL MERCATO ELETTRONICO DELLE PP.AA.</t>
  </si>
  <si>
    <t>SERVIZIO DI  ASSISTENZA E MANUTENZIONE  PER LA GESTIONE DELLE PRESENZE DEL PERSONALE E PER LA GESTIONE DEL CONTROLLO DEGLI ACCESSI ALLE SEDI</t>
  </si>
  <si>
    <t>OPERATORI PRESENTI SUL MEPA PER IL PRODOTTO:                                                                           PRO-NETICS SPA C.F. 06404191006                                   SOURCESENSE ITALIA SRL C.F. 07529650967</t>
  </si>
  <si>
    <t>PRO-NETICS SPA C.F. 06404191006</t>
  </si>
  <si>
    <t>N. 8771 SOCIETA' INVITATE PRESENTI SUL ME.PA.</t>
  </si>
  <si>
    <t>19198874DE</t>
  </si>
  <si>
    <t>N. 8698 SOCIETA' INVITATE PRESENTI SUL MEPA</t>
  </si>
  <si>
    <t>N. 8585 SOCIETA' INVITATE PRESENTI SUL MEPA</t>
  </si>
  <si>
    <t>RDO SU CONSIP N. 1510220 PER ACQUISIZIONE LICENZE D'USO PER 300 UTENTI/ANNO PER LA PIATTAFORMA "ALFRESCO ACTIVITI BUSINESS"</t>
  </si>
  <si>
    <t>WELL SRL CF. 13462681001                                                              TIPOGRAFIA OSTIENSE S.r.l. - CF. 03562291009                                                CENTRO STAMPA ANIENE S.r.l. CF. 12498511000                                                  TIBURTINI S.r.l. CF. 05023781007                                                      CAMPISANO EDITORE S.r.l. CF. 06299251006</t>
  </si>
  <si>
    <t>ADESIONE CONVENZIONE CONSIP - PROROGA</t>
  </si>
  <si>
    <t>PROCEDURA NEGOZIATA SENZA BANDO DI GARA ART. 63 D.LGS. 50/2016</t>
  </si>
  <si>
    <t>AEC SPA - CF 02170331207</t>
  </si>
  <si>
    <t>1) TECHNIS BLU SRL (C.F. 10207141002)
2) RTI ALMAVIVA SPA (C.F. 08450891000) – ENGINEERING INGEGNERIA INFORMATICA SPA (C.F. 00967729285)
3) RTI NEATEC SPA (C.F. 03509761007) - 5 EMME INFORMATICA SPA (C.F. 08387500583)
4) RTI INMATICA SPA (C.F. 03710631007) – ISED SPA (C.F. 01243570585)
5) TGT RETE DI IMPRESE: ATI SIRFIN-PA SRL (C.F. 03120390780) - CONSULTHINK SPA (C.F. 07855131004) SOLVING TEAM SRL (C.F. 06925571009)
6) RTI SISTEMI INFORMATIVI SRL (C.F. 06310880585) - EIDOS SISTEMI DI FORMAZIONE SRL (C.F. 03844061006) - SQS ITALIA SPA (C.F. 05551171001)
7) STEP SRL (C.F. 06016121003)
8) PRESENT SPA (C.F. 06696370961)
9) PROGESI SPA (C.F. 03676480589)
10) DIGID SPA (C.F. 11982231000)</t>
  </si>
  <si>
    <t>RDO SU MEPA PER LA FORNITURA DI MATERIALE DI CANCELLERIA</t>
  </si>
  <si>
    <t>1) DIKE GIURIDICA EDITRICE SRL – C.F. 09247421002
2) EDITORIALE SCIENTIFICA SRL – C.F. 00787110634
3) EDIZIONI SCIENTIFICHE ITALIANE E.S.I. SPA – C.F. 00289510638
4) FRANCO ANGELI S.R.L. – C.F. 04949880159
5) G.GIAPPICHELLI EDITORE SRL – C.F. 02874520014
6) GIUFFRÈ SPA – C.F. 00829840156
7) SOCIETÀ EDITRICE IL MULINO SPA – C.F. 00311580377
8) GIUS. LATERZA &amp; FIGLI S.P.A. – C.F. 00442700589
9) NEL DIRITTO EDITORE S.R.L. – C.F. 09596541004
10) WOLTERS KLUWER ITALIA SRL – C.F. 10209790152
11) ZANICHELLI EDITORE SPA – C.F. 08536570156</t>
  </si>
  <si>
    <t>RINNOVO DELLE LICENZE PER AMBIENTE DI VIRTUALIZZAZIONE SU TECNOLOGIA VMWARE</t>
  </si>
  <si>
    <t>Z111C1ED3A</t>
  </si>
  <si>
    <t>SERVIZIO DI AUDIT FINANZIARIO NELL'AMBITO DEL PROGETTO DENOMINATO "SUPPORT THE IMPLEMENTATION OF INTEGRITY MEASURE</t>
  </si>
  <si>
    <t>ITALREVI S.P.A - C.F. 01198160754</t>
  </si>
  <si>
    <t>1) ITALREVI SPA – C.F. 01198160754
2) BARBERIO CORPORATION SRL  - C.F. C.F.13087711001
3) FAUSTO VITTUCCI &amp; C. SAS   - C.F. 03824850485
4) REVIS SAS di A. SIGISMONDI  - C.F. 08275420589
5) STUDIO PONTESILLI SRL - C.F.07779080584
6) AUDITALIA SRL - C.F.01507400586
7) KOMPUTA SPA - C.F.10522141000
8) ARCARI &amp; DI DIO S.T.P.R.L. - C.F.12450801001
9) ASTREM SRL - C.F.13128011007
10) LEGAL AUDIT SRL - C.F.11711141009
11) NEXTFINANCE SRL - C.F.11681161003
12) REGULATORY CONSULTING SRL - C.F.05802591007
13) ITALIANA DI CONSULENZE SPA - C.F.05760381003
14) AUDIT OFFICE SRL - C.F.08399171001
15) CONCRETE ITALIA SRL - C.F.08195051001
16) FIDER REVISIONI SRL - C.F.07735961000
17) REORGA REVISIONE ED ORGANIZZAZIONE SRL - C.F.06898121006</t>
  </si>
  <si>
    <t xml:space="preserve">OPERATORI PRESENTI SUL MEPA PER IL PRODOTTO
1) MEN AT WORK - CF. 12376911009
2) T.A.I. SOFTWARE SOLUTION - CF. 04611950488                                           </t>
  </si>
  <si>
    <t>1) MEDIATICA SPA -  C.F. 05489340728                                    
2) ANTICA BOTTEGA DIGITALE S.R.L. CF. 01448970514            
3) DDWAY S.R.L. CF.  07374190580                     
4) DELTA PROGETTI 2000 CF.  01038130116    
5) INFOR S.R.L CF.  01712800349                                         
6) LUTECH S.P.A. CF.  02824320176 
7) MAGGIOLI SPA CF.  06188330150 
8) MEN AT WORK - CF. 12376911009 
9) T.A.I. SOFTWARE SOLUTION - CF. 04611950488</t>
  </si>
  <si>
    <t>1) EDESIA SRL - CF. 05139940877                           
2) AESLOGICA SISTEMI - 04108030281 
3) COMEDATA SRL - 06704251005
4) DEDAGOUP SRL - 01763870225 
5) DELL SPA - 12289830155
6) ECOBYTE TECNOLOGY SRL - 02019280540
7) ERREBIAN SPA - 08397890586
8) G.D. GRAFIDATA SRL - 02991230588
9) GIED INFORMATICA SAS - NTLMCL64B29H501D
10) GWAY SRL - 11673301005
11) I.T.M. SRL - 04624690634
12) INFORDATA SPA - 00929440592
13) ITD SOLUTIONS SPA - 10184840154
14) MIRIADE SPA - 02811580246
15) NA.EL. SRL - 05841550634
16) PRESENT SPA - 06696370961
17) PUCCIUFFICIO SRL - 01813500541
18) SOLUZIONE UFFICIO SRL - 02778750246
19) TELECOM ITALIA SPA - 00488410010
20) TT TECNOSISTEMI - 03509620484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</si>
</sst>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410]\ * #,##0.00_-;\-[$€-410]\ * #,##0.00_-;_-[$€-410]\ * &quot;-&quot;??_-;_-@_-"/>
    <numFmt numFmtId="165" formatCode="dd/mm/yy;@"/>
    <numFmt numFmtId="166" formatCode="&quot;€&quot;\ #,##0.00"/>
  </numFmts>
  <fonts count="27"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sz val="11"/>
      <color indexed="8"/>
      <name val="Calibri"/>
      <family val="2"/>
    </font>
    <font>
      <b/>
      <sz val="11"/>
      <color indexed="52"/>
      <name val="Calibri"/>
      <family val="2"/>
      <scheme val="minor"/>
    </font>
    <font>
      <sz val="11"/>
      <color indexed="52"/>
      <name val="Calibri"/>
      <family val="2"/>
      <scheme val="minor"/>
    </font>
    <font>
      <sz val="11"/>
      <color indexed="60"/>
      <name val="Calibri"/>
      <family val="2"/>
      <scheme val="minor"/>
    </font>
    <font>
      <b/>
      <sz val="18"/>
      <color indexed="56"/>
      <name val="Cambria"/>
      <family val="2"/>
      <scheme val="major"/>
    </font>
    <font>
      <b/>
      <sz val="15"/>
      <color indexed="56"/>
      <name val="Calibri"/>
      <family val="2"/>
      <scheme val="minor"/>
    </font>
    <font>
      <b/>
      <sz val="13"/>
      <color indexed="56"/>
      <name val="Calibri"/>
      <family val="2"/>
      <scheme val="minor"/>
    </font>
    <font>
      <b/>
      <sz val="11"/>
      <color indexed="56"/>
      <name val="Calibri"/>
      <family val="2"/>
      <scheme val="minor"/>
    </font>
    <font>
      <sz val="9"/>
      <color theme="1"/>
      <name val="Garamond"/>
      <family val="1"/>
    </font>
    <font>
      <b/>
      <sz val="24"/>
      <color theme="1"/>
      <name val="Garamond"/>
      <family val="1"/>
    </font>
    <font>
      <sz val="10"/>
      <color theme="1"/>
      <name val="Calibri"/>
      <family val="2"/>
      <scheme val="minor"/>
    </font>
    <font>
      <sz val="16"/>
      <color theme="1"/>
      <name val="Garamond"/>
      <family val="1"/>
    </font>
    <font>
      <sz val="22"/>
      <color theme="1"/>
      <name val="Garamond"/>
      <family val="1"/>
    </font>
    <font>
      <b/>
      <sz val="9"/>
      <color indexed="8"/>
      <name val="Garamond"/>
      <family val="1"/>
    </font>
    <font>
      <b/>
      <sz val="9"/>
      <color theme="1"/>
      <name val="Garamond"/>
      <family val="1"/>
    </font>
  </fonts>
  <fills count="26">
    <fill>
      <patternFill patternType="none"/>
    </fill>
    <fill>
      <patternFill patternType="gray125"/>
    </fill>
    <fill>
      <patternFill patternType="solid">
        <fgColor rgb="FFFFEB9C"/>
      </patternFill>
    </fill>
    <fill>
      <patternFill patternType="solid">
        <fgColor rgb="FFA5A5A5"/>
      </patternFill>
    </fill>
    <fill>
      <patternFill patternType="solid">
        <fgColor rgb="FFFFFFCC"/>
      </patternFill>
    </fill>
    <fill>
      <patternFill patternType="solid">
        <fgColor theme="5" tint="0.59999389629810485"/>
        <bgColor indexed="65"/>
      </patternFill>
    </fill>
    <fill>
      <patternFill patternType="solid">
        <fgColor theme="8"/>
      </patternFill>
    </fill>
    <fill>
      <patternFill patternType="solid">
        <fgColor theme="8"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0"/>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42">
    <xf numFmtId="0" fontId="0" fillId="0" borderId="0"/>
    <xf numFmtId="0" fontId="6" fillId="3" borderId="3" applyNumberFormat="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 fillId="5" borderId="0" applyNumberFormat="0" applyBorder="0" applyAlignment="0" applyProtection="0"/>
    <xf numFmtId="0" fontId="10"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5"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3" fillId="12" borderId="1" applyNumberFormat="0" applyAlignment="0" applyProtection="0"/>
    <xf numFmtId="0" fontId="14" fillId="0" borderId="6" applyNumberFormat="0" applyFill="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18" borderId="0" applyNumberFormat="0" applyBorder="0" applyAlignment="0" applyProtection="0"/>
    <xf numFmtId="0" fontId="10" fillId="24" borderId="0" applyNumberFormat="0" applyBorder="0" applyAlignment="0" applyProtection="0"/>
    <xf numFmtId="0" fontId="4" fillId="12" borderId="1" applyNumberFormat="0" applyAlignment="0" applyProtection="0"/>
    <xf numFmtId="0" fontId="15" fillId="2" borderId="0" applyNumberFormat="0" applyBorder="0" applyAlignment="0" applyProtection="0"/>
    <xf numFmtId="0" fontId="12" fillId="4" borderId="4" applyNumberFormat="0" applyFont="0" applyAlignment="0" applyProtection="0"/>
    <xf numFmtId="0" fontId="5" fillId="12" borderId="2" applyNumberFormat="0" applyAlignment="0" applyProtection="0"/>
    <xf numFmtId="0" fontId="16" fillId="0" borderId="0" applyNumberFormat="0" applyFill="0" applyBorder="0" applyAlignment="0" applyProtection="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9" fillId="0" borderId="10" applyNumberFormat="0" applyFill="0" applyAlignment="0" applyProtection="0"/>
    <xf numFmtId="0" fontId="3" fillId="9" borderId="0" applyNumberFormat="0" applyBorder="0" applyAlignment="0" applyProtection="0"/>
    <xf numFmtId="0" fontId="2" fillId="10" borderId="0" applyNumberFormat="0" applyBorder="0" applyAlignment="0" applyProtection="0"/>
  </cellStyleXfs>
  <cellXfs count="63">
    <xf numFmtId="0" fontId="0" fillId="0" borderId="0" xfId="0"/>
    <xf numFmtId="0" fontId="0" fillId="0" borderId="0" xfId="0" applyAlignment="1">
      <alignment vertical="center"/>
    </xf>
    <xf numFmtId="0" fontId="11" fillId="0" borderId="0" xfId="0" applyFont="1" applyAlignment="1">
      <alignment vertical="center" wrapText="1"/>
    </xf>
    <xf numFmtId="0" fontId="20" fillId="0" borderId="5" xfId="0" applyNumberFormat="1" applyFont="1" applyBorder="1" applyAlignment="1">
      <alignment horizontal="left" vertical="center" wrapText="1"/>
    </xf>
    <xf numFmtId="4" fontId="20" fillId="0" borderId="0" xfId="0" applyNumberFormat="1" applyFont="1" applyAlignment="1">
      <alignment horizontal="left" vertical="center" wrapText="1"/>
    </xf>
    <xf numFmtId="49" fontId="20" fillId="0" borderId="5" xfId="0" applyNumberFormat="1" applyFont="1" applyBorder="1" applyAlignment="1">
      <alignment horizontal="center" vertical="center" wrapText="1"/>
    </xf>
    <xf numFmtId="0" fontId="22" fillId="0" borderId="0" xfId="0" applyFont="1"/>
    <xf numFmtId="0" fontId="22" fillId="0" borderId="0" xfId="0" applyFont="1" applyAlignment="1">
      <alignment vertical="center"/>
    </xf>
    <xf numFmtId="166" fontId="25" fillId="0" borderId="5" xfId="0" applyNumberFormat="1" applyFont="1" applyBorder="1" applyAlignment="1">
      <alignment vertical="center" wrapText="1"/>
    </xf>
    <xf numFmtId="166" fontId="20" fillId="0" borderId="5" xfId="0" applyNumberFormat="1" applyFont="1" applyBorder="1" applyAlignment="1">
      <alignment vertical="center" wrapText="1"/>
    </xf>
    <xf numFmtId="166" fontId="20" fillId="0" borderId="0" xfId="0" applyNumberFormat="1" applyFont="1" applyAlignment="1">
      <alignment vertical="center" wrapText="1"/>
    </xf>
    <xf numFmtId="4" fontId="25" fillId="0" borderId="5" xfId="0" applyNumberFormat="1" applyFont="1" applyBorder="1" applyAlignment="1">
      <alignment vertical="center" wrapText="1"/>
    </xf>
    <xf numFmtId="165" fontId="26" fillId="0" borderId="5" xfId="0" applyNumberFormat="1" applyFont="1" applyBorder="1" applyAlignment="1">
      <alignment horizontal="center" vertical="center" wrapText="1"/>
    </xf>
    <xf numFmtId="49" fontId="25" fillId="0" borderId="5" xfId="0" applyNumberFormat="1" applyFont="1" applyFill="1" applyBorder="1" applyAlignment="1">
      <alignment vertical="center" wrapText="1"/>
    </xf>
    <xf numFmtId="49" fontId="25" fillId="0" borderId="5" xfId="0" applyNumberFormat="1" applyFont="1" applyBorder="1" applyAlignment="1">
      <alignment vertical="center" wrapText="1"/>
    </xf>
    <xf numFmtId="49" fontId="26" fillId="0" borderId="5" xfId="0" applyNumberFormat="1" applyFont="1" applyBorder="1" applyAlignment="1">
      <alignment vertical="center" wrapText="1"/>
    </xf>
    <xf numFmtId="0" fontId="25" fillId="0" borderId="5" xfId="0" applyFont="1" applyBorder="1" applyAlignment="1">
      <alignment vertical="center" wrapText="1"/>
    </xf>
    <xf numFmtId="49" fontId="11" fillId="0" borderId="0" xfId="0" applyNumberFormat="1" applyFont="1" applyAlignment="1">
      <alignment vertical="center" wrapText="1"/>
    </xf>
    <xf numFmtId="49" fontId="20" fillId="0" borderId="5" xfId="0" applyNumberFormat="1" applyFont="1" applyFill="1" applyBorder="1" applyAlignment="1">
      <alignment vertical="center" wrapText="1"/>
    </xf>
    <xf numFmtId="49" fontId="20" fillId="0" borderId="0" xfId="0" applyNumberFormat="1" applyFont="1" applyFill="1" applyAlignment="1">
      <alignment vertical="center" wrapText="1"/>
    </xf>
    <xf numFmtId="49" fontId="26" fillId="0" borderId="5" xfId="0" applyNumberFormat="1" applyFont="1" applyFill="1" applyBorder="1" applyAlignment="1">
      <alignment vertical="center" wrapText="1"/>
    </xf>
    <xf numFmtId="0" fontId="20" fillId="0" borderId="5" xfId="0" applyNumberFormat="1" applyFont="1" applyFill="1" applyBorder="1" applyAlignment="1">
      <alignment horizontal="left" vertical="center" wrapText="1"/>
    </xf>
    <xf numFmtId="0" fontId="20" fillId="0" borderId="0" xfId="0" applyNumberFormat="1" applyFont="1" applyFill="1" applyAlignment="1">
      <alignment horizontal="left" vertical="center" wrapText="1"/>
    </xf>
    <xf numFmtId="164" fontId="20" fillId="0" borderId="5" xfId="0" applyNumberFormat="1" applyFont="1" applyBorder="1" applyAlignment="1">
      <alignment horizontal="right" vertical="center" wrapText="1"/>
    </xf>
    <xf numFmtId="164" fontId="20" fillId="0" borderId="0" xfId="0" applyNumberFormat="1" applyFont="1" applyAlignment="1">
      <alignment horizontal="right" vertical="center" wrapText="1"/>
    </xf>
    <xf numFmtId="165" fontId="20" fillId="0" borderId="5" xfId="0" applyNumberFormat="1" applyFont="1" applyBorder="1" applyAlignment="1">
      <alignment horizontal="center" vertical="center" wrapText="1"/>
    </xf>
    <xf numFmtId="165" fontId="20" fillId="0" borderId="0" xfId="0" applyNumberFormat="1" applyFont="1" applyAlignment="1">
      <alignment horizontal="center" vertical="center" wrapText="1"/>
    </xf>
    <xf numFmtId="0" fontId="20" fillId="0" borderId="5" xfId="0" applyFont="1" applyBorder="1" applyAlignment="1">
      <alignment vertical="center" wrapText="1"/>
    </xf>
    <xf numFmtId="0" fontId="20" fillId="0" borderId="0" xfId="0" applyFont="1" applyAlignment="1">
      <alignment vertical="center" wrapText="1"/>
    </xf>
    <xf numFmtId="49" fontId="20" fillId="0" borderId="5" xfId="0" applyNumberFormat="1" applyFont="1" applyFill="1" applyBorder="1" applyAlignment="1">
      <alignment horizontal="center" vertical="center" wrapText="1"/>
    </xf>
    <xf numFmtId="0" fontId="20" fillId="0" borderId="5" xfId="0" applyFont="1" applyFill="1" applyBorder="1" applyAlignment="1">
      <alignment vertical="center" wrapText="1"/>
    </xf>
    <xf numFmtId="164" fontId="20" fillId="0" borderId="5" xfId="0" applyNumberFormat="1" applyFont="1" applyFill="1" applyBorder="1" applyAlignment="1">
      <alignment horizontal="right" vertical="center" wrapText="1"/>
    </xf>
    <xf numFmtId="165" fontId="20" fillId="0" borderId="5" xfId="0" applyNumberFormat="1" applyFont="1" applyFill="1" applyBorder="1" applyAlignment="1">
      <alignment horizontal="center" vertical="center" wrapText="1"/>
    </xf>
    <xf numFmtId="166" fontId="20" fillId="0" borderId="5" xfId="0" applyNumberFormat="1" applyFont="1" applyFill="1" applyBorder="1" applyAlignment="1">
      <alignment vertical="center" wrapText="1"/>
    </xf>
    <xf numFmtId="0" fontId="20" fillId="0" borderId="5" xfId="0" applyFont="1" applyBorder="1" applyAlignment="1">
      <alignment vertical="top" wrapText="1"/>
    </xf>
    <xf numFmtId="0" fontId="20" fillId="0" borderId="5" xfId="0" applyFont="1" applyBorder="1" applyAlignment="1">
      <alignment horizontal="center" vertical="center" wrapText="1"/>
    </xf>
    <xf numFmtId="0" fontId="20" fillId="0" borderId="5" xfId="0" applyFont="1" applyFill="1" applyBorder="1" applyAlignment="1">
      <alignment horizontal="center" vertical="center"/>
    </xf>
    <xf numFmtId="0" fontId="20" fillId="0" borderId="5" xfId="0" applyFont="1" applyFill="1" applyBorder="1" applyAlignment="1">
      <alignment horizontal="left" vertical="center" wrapText="1"/>
    </xf>
    <xf numFmtId="4" fontId="20" fillId="0" borderId="5" xfId="0" applyNumberFormat="1" applyFont="1" applyFill="1" applyBorder="1" applyAlignment="1">
      <alignment horizontal="right" vertical="center" wrapText="1"/>
    </xf>
    <xf numFmtId="0" fontId="11" fillId="0" borderId="5" xfId="0" applyFont="1" applyFill="1" applyBorder="1" applyAlignment="1">
      <alignment vertical="center"/>
    </xf>
    <xf numFmtId="164" fontId="20" fillId="0" borderId="5" xfId="0" applyNumberFormat="1" applyFont="1" applyBorder="1" applyAlignment="1">
      <alignment horizontal="right" vertical="center"/>
    </xf>
    <xf numFmtId="0" fontId="0" fillId="0" borderId="0" xfId="0" applyAlignment="1">
      <alignment horizontal="left" vertical="top"/>
    </xf>
    <xf numFmtId="164" fontId="20" fillId="0" borderId="5" xfId="0" applyNumberFormat="1" applyFont="1" applyBorder="1" applyAlignment="1">
      <alignment horizontal="left" vertical="center" wrapText="1"/>
    </xf>
    <xf numFmtId="49" fontId="20" fillId="0" borderId="0" xfId="0" applyNumberFormat="1" applyFont="1" applyFill="1" applyBorder="1" applyAlignment="1">
      <alignment vertical="center" wrapText="1"/>
    </xf>
    <xf numFmtId="49" fontId="20" fillId="0" borderId="0" xfId="0" applyNumberFormat="1" applyFont="1" applyBorder="1" applyAlignment="1">
      <alignment horizontal="center" vertical="center" wrapText="1"/>
    </xf>
    <xf numFmtId="0" fontId="20" fillId="0" borderId="0" xfId="0" applyFont="1" applyBorder="1" applyAlignment="1">
      <alignment vertical="center" wrapText="1"/>
    </xf>
    <xf numFmtId="0" fontId="20" fillId="0" borderId="0" xfId="0" applyNumberFormat="1" applyFont="1" applyFill="1" applyBorder="1" applyAlignment="1">
      <alignment horizontal="left" vertical="center" wrapText="1"/>
    </xf>
    <xf numFmtId="164" fontId="20" fillId="0" borderId="0" xfId="0" applyNumberFormat="1" applyFont="1" applyBorder="1" applyAlignment="1">
      <alignment horizontal="right" vertical="center" wrapText="1"/>
    </xf>
    <xf numFmtId="165" fontId="20" fillId="0" borderId="0" xfId="0" applyNumberFormat="1" applyFont="1" applyBorder="1" applyAlignment="1">
      <alignment horizontal="center" vertical="center" wrapText="1"/>
    </xf>
    <xf numFmtId="166" fontId="20" fillId="0" borderId="0" xfId="0" applyNumberFormat="1" applyFont="1" applyBorder="1" applyAlignment="1">
      <alignment vertical="center" wrapText="1"/>
    </xf>
    <xf numFmtId="49" fontId="20" fillId="0" borderId="5" xfId="0" applyNumberFormat="1" applyFont="1" applyFill="1" applyBorder="1" applyAlignment="1">
      <alignment horizontal="left" vertical="center" wrapText="1"/>
    </xf>
    <xf numFmtId="0" fontId="20" fillId="0" borderId="5" xfId="0" applyFont="1" applyFill="1" applyBorder="1" applyAlignment="1">
      <alignment horizontal="left" vertical="center"/>
    </xf>
    <xf numFmtId="0" fontId="20" fillId="0" borderId="5" xfId="0" applyFont="1" applyBorder="1" applyAlignment="1">
      <alignment horizontal="left" vertical="center" wrapText="1"/>
    </xf>
    <xf numFmtId="0" fontId="20" fillId="25" borderId="5" xfId="0" applyFont="1" applyFill="1" applyBorder="1" applyAlignment="1">
      <alignment horizontal="center" vertical="center"/>
    </xf>
    <xf numFmtId="0" fontId="20" fillId="25" borderId="5"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25" borderId="5" xfId="0" applyNumberFormat="1" applyFont="1" applyFill="1" applyBorder="1" applyAlignment="1">
      <alignment horizontal="left" vertical="center" wrapText="1"/>
    </xf>
    <xf numFmtId="49" fontId="20" fillId="25" borderId="5" xfId="0" applyNumberFormat="1" applyFont="1" applyFill="1" applyBorder="1" applyAlignment="1">
      <alignment vertical="center" wrapText="1"/>
    </xf>
    <xf numFmtId="0" fontId="20" fillId="25" borderId="5" xfId="0" applyFont="1" applyFill="1" applyBorder="1" applyAlignment="1">
      <alignment vertical="top" wrapText="1"/>
    </xf>
    <xf numFmtId="0" fontId="20" fillId="25" borderId="5" xfId="0" applyFont="1" applyFill="1" applyBorder="1" applyAlignment="1">
      <alignment vertical="center" wrapText="1"/>
    </xf>
    <xf numFmtId="0" fontId="20" fillId="0" borderId="5" xfId="0" applyFont="1" applyFill="1" applyBorder="1" applyAlignment="1">
      <alignment vertical="center"/>
    </xf>
    <xf numFmtId="49" fontId="21" fillId="0" borderId="0" xfId="0" applyNumberFormat="1" applyFont="1" applyFill="1" applyBorder="1" applyAlignment="1">
      <alignment horizontal="center" vertical="center" wrapText="1"/>
    </xf>
    <xf numFmtId="49" fontId="24" fillId="0" borderId="0" xfId="0" applyNumberFormat="1" applyFont="1" applyBorder="1" applyAlignment="1">
      <alignment horizontal="center" vertical="center" wrapText="1"/>
    </xf>
  </cellXfs>
  <cellStyles count="42">
    <cellStyle name="20% - Colore 1 2" xfId="7"/>
    <cellStyle name="20% - Colore 2 2" xfId="8"/>
    <cellStyle name="20% - Colore 3 2" xfId="9"/>
    <cellStyle name="20% - Colore 4 2" xfId="10"/>
    <cellStyle name="20% - Colore 5" xfId="6" builtinId="46" customBuiltin="1"/>
    <cellStyle name="20% - Colore 6 2" xfId="11"/>
    <cellStyle name="40% - Colore 1 2" xfId="12"/>
    <cellStyle name="40% - Colore 2" xfId="4" builtinId="35" customBuiltin="1"/>
    <cellStyle name="40% - Colore 3 2" xfId="13"/>
    <cellStyle name="40% - Colore 4 2" xfId="14"/>
    <cellStyle name="40% - Colore 5 2" xfId="15"/>
    <cellStyle name="40% - Colore 6 2" xfId="16"/>
    <cellStyle name="60% - Colore 1 2" xfId="17"/>
    <cellStyle name="60% - Colore 2 2" xfId="18"/>
    <cellStyle name="60% - Colore 3 2" xfId="19"/>
    <cellStyle name="60% - Colore 4 2" xfId="20"/>
    <cellStyle name="60% - Colore 5 2" xfId="21"/>
    <cellStyle name="60% - Colore 6 2" xfId="22"/>
    <cellStyle name="Calcolo 2" xfId="23"/>
    <cellStyle name="Cella collegata 2" xfId="24"/>
    <cellStyle name="Cella da controllare" xfId="1" builtinId="23" customBuiltin="1"/>
    <cellStyle name="Colore 1 2" xfId="25"/>
    <cellStyle name="Colore 2 2" xfId="26"/>
    <cellStyle name="Colore 3 2" xfId="27"/>
    <cellStyle name="Colore 4 2" xfId="28"/>
    <cellStyle name="Colore 5" xfId="5" builtinId="45" customBuiltin="1"/>
    <cellStyle name="Colore 6 2" xfId="29"/>
    <cellStyle name="Input 2" xfId="30"/>
    <cellStyle name="Neutrale 2" xfId="31"/>
    <cellStyle name="Normale" xfId="0" builtinId="0"/>
    <cellStyle name="Nota 2" xfId="32"/>
    <cellStyle name="Output 2" xfId="33"/>
    <cellStyle name="Testo avviso" xfId="2" builtinId="11" customBuiltin="1"/>
    <cellStyle name="Testo descrittivo" xfId="3" builtinId="53" customBuiltin="1"/>
    <cellStyle name="Titolo 1 2" xfId="35"/>
    <cellStyle name="Titolo 2 2" xfId="36"/>
    <cellStyle name="Titolo 3 2" xfId="37"/>
    <cellStyle name="Titolo 4 2" xfId="38"/>
    <cellStyle name="Titolo 5" xfId="34"/>
    <cellStyle name="Totale 2" xfId="39"/>
    <cellStyle name="Valore non valido 2" xfId="40"/>
    <cellStyle name="Valore valido 2"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6"/>
  <sheetViews>
    <sheetView tabSelected="1" topLeftCell="A46" zoomScale="89" zoomScaleNormal="89" workbookViewId="0">
      <selection activeCell="E51" sqref="E51"/>
    </sheetView>
  </sheetViews>
  <sheetFormatPr defaultColWidth="33.5703125" defaultRowHeight="15" x14ac:dyDescent="0.25"/>
  <cols>
    <col min="1" max="1" width="12.28515625" style="19" customWidth="1"/>
    <col min="2" max="2" width="11.7109375" style="17" bestFit="1" customWidth="1"/>
    <col min="3" max="3" width="13.140625" style="2" customWidth="1"/>
    <col min="4" max="4" width="32.7109375" style="28" bestFit="1" customWidth="1"/>
    <col min="5" max="5" width="22" style="28" customWidth="1"/>
    <col min="6" max="6" width="48.7109375" style="22" customWidth="1"/>
    <col min="7" max="7" width="47.85546875" style="4" customWidth="1"/>
    <col min="8" max="8" width="13.5703125" style="24" customWidth="1"/>
    <col min="9" max="9" width="10.28515625" style="26" customWidth="1"/>
    <col min="10" max="10" width="11.7109375" style="26" customWidth="1"/>
    <col min="11" max="11" width="12.85546875" style="10" customWidth="1"/>
    <col min="14" max="14" width="11.7109375" style="1" customWidth="1"/>
    <col min="15" max="16384" width="33.5703125" style="1"/>
  </cols>
  <sheetData>
    <row r="1" spans="1:13" ht="38.25" customHeight="1" x14ac:dyDescent="0.25">
      <c r="A1" s="61" t="s">
        <v>6</v>
      </c>
      <c r="B1" s="61"/>
      <c r="C1" s="61"/>
      <c r="D1" s="61"/>
      <c r="E1" s="61"/>
      <c r="F1" s="61"/>
      <c r="G1" s="61"/>
      <c r="H1" s="61"/>
      <c r="I1" s="61"/>
      <c r="J1" s="61"/>
      <c r="K1" s="61"/>
      <c r="L1" s="1"/>
      <c r="M1" s="1"/>
    </row>
    <row r="2" spans="1:13" ht="82.5" customHeight="1" x14ac:dyDescent="0.25">
      <c r="A2" s="62" t="s">
        <v>85</v>
      </c>
      <c r="B2" s="62"/>
      <c r="C2" s="62"/>
      <c r="D2" s="62"/>
      <c r="E2" s="62"/>
      <c r="F2" s="62"/>
      <c r="G2" s="62"/>
      <c r="H2" s="62"/>
      <c r="I2" s="62"/>
      <c r="J2" s="62"/>
      <c r="K2" s="62"/>
      <c r="L2" s="1"/>
      <c r="M2" s="1"/>
    </row>
    <row r="3" spans="1:13" s="7" customFormat="1" ht="36" x14ac:dyDescent="0.2">
      <c r="A3" s="13" t="s">
        <v>2</v>
      </c>
      <c r="B3" s="14" t="s">
        <v>7</v>
      </c>
      <c r="C3" s="15" t="s">
        <v>8</v>
      </c>
      <c r="D3" s="15" t="s">
        <v>3</v>
      </c>
      <c r="E3" s="16" t="s">
        <v>5</v>
      </c>
      <c r="F3" s="20" t="s">
        <v>9</v>
      </c>
      <c r="G3" s="15" t="s">
        <v>0</v>
      </c>
      <c r="H3" s="11" t="s">
        <v>10</v>
      </c>
      <c r="I3" s="12" t="s">
        <v>13</v>
      </c>
      <c r="J3" s="12" t="s">
        <v>14</v>
      </c>
      <c r="K3" s="8" t="s">
        <v>15</v>
      </c>
      <c r="L3" s="6"/>
      <c r="M3" s="6"/>
    </row>
    <row r="4" spans="1:13" s="7" customFormat="1" ht="72" x14ac:dyDescent="0.2">
      <c r="A4" s="18" t="s">
        <v>16</v>
      </c>
      <c r="B4" s="5" t="s">
        <v>12</v>
      </c>
      <c r="C4" s="5" t="s">
        <v>11</v>
      </c>
      <c r="D4" s="27" t="s">
        <v>17</v>
      </c>
      <c r="E4" s="27" t="s">
        <v>1</v>
      </c>
      <c r="F4" s="21" t="s">
        <v>4</v>
      </c>
      <c r="G4" s="3" t="s">
        <v>4</v>
      </c>
      <c r="H4" s="23">
        <v>25899</v>
      </c>
      <c r="I4" s="25">
        <v>42736</v>
      </c>
      <c r="J4" s="25">
        <v>43100</v>
      </c>
      <c r="K4" s="9">
        <v>8656.07</v>
      </c>
      <c r="L4" s="6"/>
      <c r="M4" s="6"/>
    </row>
    <row r="5" spans="1:13" ht="41.45" customHeight="1" x14ac:dyDescent="0.25">
      <c r="A5" s="18" t="s">
        <v>18</v>
      </c>
      <c r="B5" s="5" t="s">
        <v>12</v>
      </c>
      <c r="C5" s="5" t="s">
        <v>11</v>
      </c>
      <c r="D5" s="27" t="s">
        <v>19</v>
      </c>
      <c r="E5" s="27" t="s">
        <v>1</v>
      </c>
      <c r="F5" s="21" t="s">
        <v>151</v>
      </c>
      <c r="G5" s="21" t="s">
        <v>151</v>
      </c>
      <c r="H5" s="23">
        <v>89.52</v>
      </c>
      <c r="I5" s="25">
        <v>42736</v>
      </c>
      <c r="J5" s="25">
        <v>43100</v>
      </c>
      <c r="K5" s="9">
        <v>89.52</v>
      </c>
    </row>
    <row r="6" spans="1:13" ht="47.45" customHeight="1" x14ac:dyDescent="0.25">
      <c r="A6" s="18" t="s">
        <v>20</v>
      </c>
      <c r="B6" s="5" t="s">
        <v>12</v>
      </c>
      <c r="C6" s="5" t="s">
        <v>11</v>
      </c>
      <c r="D6" s="27" t="s">
        <v>21</v>
      </c>
      <c r="E6" s="27" t="s">
        <v>1</v>
      </c>
      <c r="F6" s="21" t="s">
        <v>152</v>
      </c>
      <c r="G6" s="21" t="s">
        <v>152</v>
      </c>
      <c r="H6" s="23">
        <v>1500</v>
      </c>
      <c r="I6" s="25">
        <v>42736</v>
      </c>
      <c r="J6" s="25">
        <v>43830</v>
      </c>
      <c r="K6" s="9">
        <v>0</v>
      </c>
    </row>
    <row r="7" spans="1:13" ht="57" customHeight="1" x14ac:dyDescent="0.25">
      <c r="A7" s="18" t="s">
        <v>22</v>
      </c>
      <c r="B7" s="5" t="s">
        <v>12</v>
      </c>
      <c r="C7" s="5" t="s">
        <v>11</v>
      </c>
      <c r="D7" s="27" t="s">
        <v>23</v>
      </c>
      <c r="E7" s="27" t="s">
        <v>1</v>
      </c>
      <c r="F7" s="21" t="s">
        <v>156</v>
      </c>
      <c r="G7" s="21" t="s">
        <v>156</v>
      </c>
      <c r="H7" s="23">
        <v>25000</v>
      </c>
      <c r="I7" s="25">
        <v>42736</v>
      </c>
      <c r="J7" s="25">
        <v>43830</v>
      </c>
      <c r="K7" s="9">
        <v>0</v>
      </c>
    </row>
    <row r="8" spans="1:13" ht="216" x14ac:dyDescent="0.25">
      <c r="A8" s="18" t="s">
        <v>181</v>
      </c>
      <c r="B8" s="5" t="s">
        <v>12</v>
      </c>
      <c r="C8" s="5" t="s">
        <v>11</v>
      </c>
      <c r="D8" s="27" t="s">
        <v>182</v>
      </c>
      <c r="E8" s="27" t="s">
        <v>119</v>
      </c>
      <c r="F8" s="21" t="s">
        <v>184</v>
      </c>
      <c r="G8" s="21" t="s">
        <v>183</v>
      </c>
      <c r="H8" s="23">
        <v>3200</v>
      </c>
      <c r="I8" s="25">
        <v>42752</v>
      </c>
      <c r="J8" s="25">
        <v>43298</v>
      </c>
      <c r="K8" s="9">
        <v>0</v>
      </c>
    </row>
    <row r="9" spans="1:13" ht="45" customHeight="1" x14ac:dyDescent="0.25">
      <c r="A9" s="18" t="s">
        <v>24</v>
      </c>
      <c r="B9" s="5" t="s">
        <v>12</v>
      </c>
      <c r="C9" s="5" t="s">
        <v>11</v>
      </c>
      <c r="D9" s="27" t="s">
        <v>25</v>
      </c>
      <c r="E9" s="27" t="s">
        <v>26</v>
      </c>
      <c r="F9" s="21" t="s">
        <v>166</v>
      </c>
      <c r="G9" s="21" t="s">
        <v>167</v>
      </c>
      <c r="H9" s="23">
        <v>81990</v>
      </c>
      <c r="I9" s="25">
        <v>42752</v>
      </c>
      <c r="J9" s="25">
        <v>43016</v>
      </c>
      <c r="K9" s="9">
        <v>81990</v>
      </c>
    </row>
    <row r="10" spans="1:13" ht="48" x14ac:dyDescent="0.25">
      <c r="A10" s="18" t="s">
        <v>27</v>
      </c>
      <c r="B10" s="29" t="s">
        <v>12</v>
      </c>
      <c r="C10" s="29" t="s">
        <v>11</v>
      </c>
      <c r="D10" s="30" t="s">
        <v>28</v>
      </c>
      <c r="E10" s="27" t="s">
        <v>1</v>
      </c>
      <c r="F10" s="21" t="s">
        <v>29</v>
      </c>
      <c r="G10" s="21" t="s">
        <v>29</v>
      </c>
      <c r="H10" s="31">
        <v>150</v>
      </c>
      <c r="I10" s="32">
        <v>42754</v>
      </c>
      <c r="J10" s="32">
        <v>43100</v>
      </c>
      <c r="K10" s="33">
        <v>0</v>
      </c>
    </row>
    <row r="11" spans="1:13" ht="48" x14ac:dyDescent="0.25">
      <c r="A11" s="18" t="s">
        <v>30</v>
      </c>
      <c r="B11" s="29" t="s">
        <v>12</v>
      </c>
      <c r="C11" s="29" t="s">
        <v>11</v>
      </c>
      <c r="D11" s="27" t="s">
        <v>32</v>
      </c>
      <c r="E11" s="27" t="s">
        <v>1</v>
      </c>
      <c r="F11" s="21" t="s">
        <v>31</v>
      </c>
      <c r="G11" s="21" t="s">
        <v>31</v>
      </c>
      <c r="H11" s="31">
        <v>513.29999999999995</v>
      </c>
      <c r="I11" s="32">
        <v>42758</v>
      </c>
      <c r="J11" s="32">
        <v>42788</v>
      </c>
      <c r="K11" s="33">
        <v>513.29999999999995</v>
      </c>
    </row>
    <row r="12" spans="1:13" ht="43.5" customHeight="1" x14ac:dyDescent="0.25">
      <c r="A12" s="60" t="s">
        <v>34</v>
      </c>
      <c r="B12" s="29" t="s">
        <v>12</v>
      </c>
      <c r="C12" s="29" t="s">
        <v>11</v>
      </c>
      <c r="D12" s="27" t="s">
        <v>33</v>
      </c>
      <c r="E12" s="27" t="s">
        <v>1</v>
      </c>
      <c r="F12" s="3" t="s">
        <v>35</v>
      </c>
      <c r="G12" s="3" t="s">
        <v>35</v>
      </c>
      <c r="H12" s="31">
        <v>1432.92</v>
      </c>
      <c r="I12" s="25">
        <v>42736</v>
      </c>
      <c r="J12" s="25">
        <v>43100</v>
      </c>
      <c r="K12" s="33">
        <v>1432.92</v>
      </c>
    </row>
    <row r="13" spans="1:13" ht="83.45" customHeight="1" x14ac:dyDescent="0.25">
      <c r="A13" s="18" t="s">
        <v>36</v>
      </c>
      <c r="B13" s="29" t="s">
        <v>12</v>
      </c>
      <c r="C13" s="29" t="s">
        <v>11</v>
      </c>
      <c r="D13" s="27" t="s">
        <v>70</v>
      </c>
      <c r="E13" s="27" t="s">
        <v>1</v>
      </c>
      <c r="F13" s="21" t="s">
        <v>37</v>
      </c>
      <c r="G13" s="21" t="s">
        <v>37</v>
      </c>
      <c r="H13" s="23">
        <v>9250</v>
      </c>
      <c r="I13" s="25">
        <v>42736</v>
      </c>
      <c r="J13" s="25">
        <v>43100</v>
      </c>
      <c r="K13" s="33">
        <v>0</v>
      </c>
      <c r="L13" s="28"/>
    </row>
    <row r="14" spans="1:13" ht="85.15" customHeight="1" x14ac:dyDescent="0.25">
      <c r="A14" s="18" t="s">
        <v>38</v>
      </c>
      <c r="B14" s="29" t="s">
        <v>12</v>
      </c>
      <c r="C14" s="29" t="s">
        <v>11</v>
      </c>
      <c r="D14" s="27" t="s">
        <v>165</v>
      </c>
      <c r="E14" s="27" t="s">
        <v>1</v>
      </c>
      <c r="F14" s="21" t="s">
        <v>39</v>
      </c>
      <c r="G14" s="21" t="s">
        <v>39</v>
      </c>
      <c r="H14" s="23">
        <v>16874.64</v>
      </c>
      <c r="I14" s="25">
        <v>42736</v>
      </c>
      <c r="J14" s="25">
        <v>43100</v>
      </c>
      <c r="K14" s="33">
        <v>6343.6</v>
      </c>
      <c r="L14" s="28"/>
    </row>
    <row r="15" spans="1:13" ht="204" x14ac:dyDescent="0.25">
      <c r="A15" s="18" t="s">
        <v>40</v>
      </c>
      <c r="B15" s="29" t="s">
        <v>12</v>
      </c>
      <c r="C15" s="29" t="s">
        <v>11</v>
      </c>
      <c r="D15" s="27" t="s">
        <v>69</v>
      </c>
      <c r="E15" s="27" t="s">
        <v>41</v>
      </c>
      <c r="F15" s="21" t="s">
        <v>177</v>
      </c>
      <c r="G15" s="3" t="s">
        <v>42</v>
      </c>
      <c r="H15" s="23">
        <v>1552500</v>
      </c>
      <c r="I15" s="25">
        <v>42767</v>
      </c>
      <c r="J15" s="25">
        <v>43861</v>
      </c>
      <c r="K15" s="9">
        <v>0</v>
      </c>
    </row>
    <row r="16" spans="1:13" ht="48" x14ac:dyDescent="0.25">
      <c r="A16" s="18" t="s">
        <v>46</v>
      </c>
      <c r="B16" s="5" t="s">
        <v>12</v>
      </c>
      <c r="C16" s="5" t="s">
        <v>11</v>
      </c>
      <c r="D16" s="27" t="s">
        <v>45</v>
      </c>
      <c r="E16" s="27" t="s">
        <v>43</v>
      </c>
      <c r="F16" s="21" t="s">
        <v>168</v>
      </c>
      <c r="G16" s="3" t="s">
        <v>44</v>
      </c>
      <c r="H16" s="23">
        <v>11679.8</v>
      </c>
      <c r="I16" s="25">
        <v>42773</v>
      </c>
      <c r="J16" s="25">
        <v>42801</v>
      </c>
      <c r="K16" s="9">
        <v>11679.8</v>
      </c>
    </row>
    <row r="17" spans="1:11" ht="132" x14ac:dyDescent="0.25">
      <c r="A17" s="18" t="s">
        <v>47</v>
      </c>
      <c r="B17" s="5" t="s">
        <v>12</v>
      </c>
      <c r="C17" s="5" t="s">
        <v>11</v>
      </c>
      <c r="D17" s="27" t="s">
        <v>115</v>
      </c>
      <c r="E17" s="27" t="s">
        <v>1</v>
      </c>
      <c r="F17" s="21" t="s">
        <v>48</v>
      </c>
      <c r="G17" s="3" t="s">
        <v>48</v>
      </c>
      <c r="H17" s="23">
        <v>4140.68</v>
      </c>
      <c r="I17" s="25">
        <v>42793</v>
      </c>
      <c r="J17" s="25">
        <v>43100</v>
      </c>
      <c r="K17" s="9">
        <v>1697</v>
      </c>
    </row>
    <row r="18" spans="1:11" ht="48" x14ac:dyDescent="0.25">
      <c r="A18" s="18" t="s">
        <v>54</v>
      </c>
      <c r="B18" s="5" t="s">
        <v>12</v>
      </c>
      <c r="C18" s="5" t="s">
        <v>11</v>
      </c>
      <c r="D18" s="34" t="s">
        <v>49</v>
      </c>
      <c r="E18" s="27" t="s">
        <v>50</v>
      </c>
      <c r="F18" s="21" t="s">
        <v>51</v>
      </c>
      <c r="G18" s="3" t="s">
        <v>52</v>
      </c>
      <c r="H18" s="23">
        <v>16650.72</v>
      </c>
      <c r="I18" s="25">
        <v>42895</v>
      </c>
      <c r="J18" s="25">
        <v>43990</v>
      </c>
      <c r="K18" s="9">
        <v>0</v>
      </c>
    </row>
    <row r="19" spans="1:11" ht="60" x14ac:dyDescent="0.25">
      <c r="A19" s="18" t="s">
        <v>55</v>
      </c>
      <c r="B19" s="5" t="s">
        <v>12</v>
      </c>
      <c r="C19" s="5" t="s">
        <v>11</v>
      </c>
      <c r="D19" s="34" t="s">
        <v>161</v>
      </c>
      <c r="E19" s="27" t="s">
        <v>50</v>
      </c>
      <c r="F19" s="21" t="s">
        <v>53</v>
      </c>
      <c r="G19" s="3" t="s">
        <v>53</v>
      </c>
      <c r="H19" s="23">
        <v>130449.92</v>
      </c>
      <c r="I19" s="25">
        <v>42786</v>
      </c>
      <c r="J19" s="25">
        <v>43881</v>
      </c>
      <c r="K19" s="9">
        <v>0</v>
      </c>
    </row>
    <row r="20" spans="1:11" ht="43.15" customHeight="1" x14ac:dyDescent="0.25">
      <c r="A20" s="18" t="s">
        <v>56</v>
      </c>
      <c r="B20" s="5" t="s">
        <v>12</v>
      </c>
      <c r="C20" s="5" t="s">
        <v>11</v>
      </c>
      <c r="D20" s="27" t="s">
        <v>68</v>
      </c>
      <c r="E20" s="27" t="s">
        <v>1</v>
      </c>
      <c r="F20" s="21" t="s">
        <v>57</v>
      </c>
      <c r="G20" s="21" t="s">
        <v>57</v>
      </c>
      <c r="H20" s="23">
        <v>7000</v>
      </c>
      <c r="I20" s="25">
        <v>42757</v>
      </c>
      <c r="J20" s="25">
        <v>43121</v>
      </c>
      <c r="K20" s="9">
        <v>0</v>
      </c>
    </row>
    <row r="21" spans="1:11" ht="48" x14ac:dyDescent="0.25">
      <c r="A21" s="18" t="s">
        <v>58</v>
      </c>
      <c r="B21" s="5" t="s">
        <v>59</v>
      </c>
      <c r="C21" s="5" t="s">
        <v>11</v>
      </c>
      <c r="D21" s="27" t="s">
        <v>60</v>
      </c>
      <c r="E21" s="27" t="s">
        <v>1</v>
      </c>
      <c r="F21" s="21" t="s">
        <v>176</v>
      </c>
      <c r="G21" s="21" t="s">
        <v>176</v>
      </c>
      <c r="H21" s="23">
        <v>4000</v>
      </c>
      <c r="I21" s="25">
        <v>42804</v>
      </c>
      <c r="J21" s="25">
        <v>43168</v>
      </c>
      <c r="K21" s="9">
        <v>4000</v>
      </c>
    </row>
    <row r="22" spans="1:11" ht="48" x14ac:dyDescent="0.25">
      <c r="A22" s="18" t="s">
        <v>61</v>
      </c>
      <c r="B22" s="5" t="s">
        <v>59</v>
      </c>
      <c r="C22" s="5" t="s">
        <v>11</v>
      </c>
      <c r="D22" s="27" t="s">
        <v>62</v>
      </c>
      <c r="E22" s="27" t="s">
        <v>1</v>
      </c>
      <c r="F22" s="21" t="s">
        <v>63</v>
      </c>
      <c r="G22" s="21" t="s">
        <v>63</v>
      </c>
      <c r="H22" s="23">
        <v>55</v>
      </c>
      <c r="I22" s="25">
        <v>42797</v>
      </c>
      <c r="J22" s="25">
        <v>42797</v>
      </c>
      <c r="K22" s="9">
        <v>55</v>
      </c>
    </row>
    <row r="23" spans="1:11" ht="48" x14ac:dyDescent="0.25">
      <c r="A23" s="18" t="s">
        <v>64</v>
      </c>
      <c r="B23" s="5" t="s">
        <v>59</v>
      </c>
      <c r="C23" s="5" t="s">
        <v>11</v>
      </c>
      <c r="D23" s="27" t="s">
        <v>65</v>
      </c>
      <c r="E23" s="27" t="s">
        <v>50</v>
      </c>
      <c r="F23" s="21" t="s">
        <v>66</v>
      </c>
      <c r="G23" s="21" t="s">
        <v>67</v>
      </c>
      <c r="H23" s="23">
        <v>6852</v>
      </c>
      <c r="I23" s="25">
        <v>42802</v>
      </c>
      <c r="J23" s="25">
        <v>43897</v>
      </c>
      <c r="K23" s="9">
        <v>145.91999999999999</v>
      </c>
    </row>
    <row r="24" spans="1:11" ht="48" x14ac:dyDescent="0.25">
      <c r="A24" s="18" t="s">
        <v>71</v>
      </c>
      <c r="B24" s="5" t="s">
        <v>59</v>
      </c>
      <c r="C24" s="5" t="s">
        <v>11</v>
      </c>
      <c r="D24" s="27" t="s">
        <v>72</v>
      </c>
      <c r="E24" s="27" t="s">
        <v>1</v>
      </c>
      <c r="F24" s="21" t="s">
        <v>73</v>
      </c>
      <c r="G24" s="21" t="s">
        <v>73</v>
      </c>
      <c r="H24" s="23">
        <v>3120</v>
      </c>
      <c r="I24" s="25">
        <v>42801</v>
      </c>
      <c r="J24" s="25">
        <v>43165</v>
      </c>
      <c r="K24" s="9">
        <v>2620</v>
      </c>
    </row>
    <row r="25" spans="1:11" ht="83.25" customHeight="1" x14ac:dyDescent="0.25">
      <c r="A25" s="18" t="s">
        <v>74</v>
      </c>
      <c r="B25" s="5" t="s">
        <v>12</v>
      </c>
      <c r="C25" s="5" t="s">
        <v>11</v>
      </c>
      <c r="D25" s="27" t="s">
        <v>75</v>
      </c>
      <c r="E25" s="27" t="s">
        <v>1</v>
      </c>
      <c r="F25" s="21" t="s">
        <v>48</v>
      </c>
      <c r="G25" s="3" t="s">
        <v>48</v>
      </c>
      <c r="H25" s="23">
        <v>4140.68</v>
      </c>
      <c r="I25" s="25">
        <v>42811</v>
      </c>
      <c r="J25" s="25">
        <v>43056</v>
      </c>
      <c r="K25" s="9">
        <v>1697</v>
      </c>
    </row>
    <row r="26" spans="1:11" ht="36" x14ac:dyDescent="0.25">
      <c r="A26" s="18" t="s">
        <v>76</v>
      </c>
      <c r="B26" s="5" t="s">
        <v>12</v>
      </c>
      <c r="C26" s="5" t="s">
        <v>11</v>
      </c>
      <c r="D26" s="27" t="s">
        <v>77</v>
      </c>
      <c r="E26" s="27" t="s">
        <v>1</v>
      </c>
      <c r="F26" s="21" t="s">
        <v>78</v>
      </c>
      <c r="G26" s="21" t="s">
        <v>78</v>
      </c>
      <c r="H26" s="23">
        <v>258.33</v>
      </c>
      <c r="I26" s="25">
        <v>42826</v>
      </c>
      <c r="J26" s="25">
        <v>43190</v>
      </c>
      <c r="K26" s="9">
        <v>258.33</v>
      </c>
    </row>
    <row r="27" spans="1:11" ht="72" x14ac:dyDescent="0.25">
      <c r="A27" s="18" t="s">
        <v>84</v>
      </c>
      <c r="B27" s="5" t="s">
        <v>12</v>
      </c>
      <c r="C27" s="5" t="s">
        <v>11</v>
      </c>
      <c r="D27" s="27" t="s">
        <v>163</v>
      </c>
      <c r="E27" s="27" t="s">
        <v>26</v>
      </c>
      <c r="F27" s="21" t="s">
        <v>171</v>
      </c>
      <c r="G27" s="21" t="s">
        <v>79</v>
      </c>
      <c r="H27" s="23">
        <v>27510</v>
      </c>
      <c r="I27" s="25">
        <v>42853</v>
      </c>
      <c r="J27" s="25">
        <v>43582</v>
      </c>
      <c r="K27" s="9">
        <v>2280</v>
      </c>
    </row>
    <row r="28" spans="1:11" ht="71.45" customHeight="1" x14ac:dyDescent="0.25">
      <c r="A28" s="18" t="s">
        <v>83</v>
      </c>
      <c r="B28" s="5" t="s">
        <v>12</v>
      </c>
      <c r="C28" s="5" t="s">
        <v>11</v>
      </c>
      <c r="D28" s="27" t="s">
        <v>80</v>
      </c>
      <c r="E28" s="27" t="s">
        <v>1</v>
      </c>
      <c r="F28" s="21" t="s">
        <v>66</v>
      </c>
      <c r="G28" s="21" t="s">
        <v>66</v>
      </c>
      <c r="H28" s="23">
        <v>950</v>
      </c>
      <c r="I28" s="25">
        <v>42802</v>
      </c>
      <c r="J28" s="25">
        <v>42824</v>
      </c>
      <c r="K28" s="9">
        <v>0</v>
      </c>
    </row>
    <row r="29" spans="1:11" ht="108" x14ac:dyDescent="0.25">
      <c r="A29" s="18" t="s">
        <v>81</v>
      </c>
      <c r="B29" s="5" t="s">
        <v>12</v>
      </c>
      <c r="C29" s="5" t="s">
        <v>11</v>
      </c>
      <c r="D29" s="30" t="s">
        <v>172</v>
      </c>
      <c r="E29" s="27" t="s">
        <v>26</v>
      </c>
      <c r="F29" s="21" t="s">
        <v>186</v>
      </c>
      <c r="G29" s="21" t="s">
        <v>82</v>
      </c>
      <c r="H29" s="23">
        <v>48600</v>
      </c>
      <c r="I29" s="25">
        <v>42865</v>
      </c>
      <c r="J29" s="25">
        <f>I29+365</f>
        <v>43230</v>
      </c>
      <c r="K29" s="9">
        <v>48600</v>
      </c>
    </row>
    <row r="30" spans="1:11" ht="48" x14ac:dyDescent="0.25">
      <c r="A30" s="18" t="s">
        <v>86</v>
      </c>
      <c r="B30" s="5" t="s">
        <v>12</v>
      </c>
      <c r="C30" s="5" t="s">
        <v>11</v>
      </c>
      <c r="D30" s="27" t="s">
        <v>157</v>
      </c>
      <c r="E30" s="27" t="s">
        <v>1</v>
      </c>
      <c r="F30" s="21" t="s">
        <v>91</v>
      </c>
      <c r="G30" s="21" t="s">
        <v>87</v>
      </c>
      <c r="H30" s="23">
        <v>1980</v>
      </c>
      <c r="I30" s="25">
        <v>42815</v>
      </c>
      <c r="J30" s="25">
        <v>42916</v>
      </c>
      <c r="K30" s="9">
        <v>0</v>
      </c>
    </row>
    <row r="31" spans="1:11" ht="60" x14ac:dyDescent="0.25">
      <c r="A31" s="18" t="s">
        <v>88</v>
      </c>
      <c r="B31" s="5" t="s">
        <v>12</v>
      </c>
      <c r="C31" s="5" t="s">
        <v>11</v>
      </c>
      <c r="D31" s="27" t="s">
        <v>89</v>
      </c>
      <c r="E31" s="27" t="s">
        <v>50</v>
      </c>
      <c r="F31" s="21" t="s">
        <v>90</v>
      </c>
      <c r="G31" s="21" t="s">
        <v>90</v>
      </c>
      <c r="H31" s="23">
        <v>300000</v>
      </c>
      <c r="I31" s="25">
        <v>42856</v>
      </c>
      <c r="J31" s="25">
        <v>43220</v>
      </c>
      <c r="K31" s="9">
        <v>19935.28</v>
      </c>
    </row>
    <row r="32" spans="1:11" ht="48" x14ac:dyDescent="0.25">
      <c r="A32" s="18" t="s">
        <v>92</v>
      </c>
      <c r="B32" s="5" t="s">
        <v>12</v>
      </c>
      <c r="C32" s="5" t="s">
        <v>11</v>
      </c>
      <c r="D32" s="27" t="s">
        <v>93</v>
      </c>
      <c r="E32" s="27" t="s">
        <v>50</v>
      </c>
      <c r="F32" s="21" t="s">
        <v>94</v>
      </c>
      <c r="G32" s="21" t="s">
        <v>94</v>
      </c>
      <c r="H32" s="23">
        <v>5000</v>
      </c>
      <c r="I32" s="25">
        <v>42845</v>
      </c>
      <c r="J32" s="25">
        <v>42872</v>
      </c>
      <c r="K32" s="9">
        <v>4969.93</v>
      </c>
    </row>
    <row r="33" spans="1:11" ht="48" x14ac:dyDescent="0.25">
      <c r="A33" s="18" t="s">
        <v>95</v>
      </c>
      <c r="B33" s="5" t="s">
        <v>12</v>
      </c>
      <c r="C33" s="5" t="s">
        <v>11</v>
      </c>
      <c r="D33" s="27" t="s">
        <v>96</v>
      </c>
      <c r="E33" s="27" t="s">
        <v>174</v>
      </c>
      <c r="F33" s="21" t="s">
        <v>97</v>
      </c>
      <c r="G33" s="21" t="s">
        <v>97</v>
      </c>
      <c r="H33" s="23">
        <v>1713.32</v>
      </c>
      <c r="I33" s="25">
        <v>42878</v>
      </c>
      <c r="J33" s="25">
        <v>42895</v>
      </c>
      <c r="K33" s="9">
        <v>0</v>
      </c>
    </row>
    <row r="34" spans="1:11" ht="48" x14ac:dyDescent="0.25">
      <c r="A34" s="18" t="s">
        <v>98</v>
      </c>
      <c r="B34" s="5" t="s">
        <v>12</v>
      </c>
      <c r="C34" s="35" t="s">
        <v>11</v>
      </c>
      <c r="D34" s="28" t="s">
        <v>99</v>
      </c>
      <c r="E34" s="27" t="s">
        <v>1</v>
      </c>
      <c r="F34" s="21" t="s">
        <v>100</v>
      </c>
      <c r="G34" s="21" t="s">
        <v>100</v>
      </c>
      <c r="H34" s="23">
        <v>10000</v>
      </c>
      <c r="I34" s="25">
        <v>42873</v>
      </c>
      <c r="J34" s="25">
        <v>43602</v>
      </c>
      <c r="K34" s="9">
        <v>236.1</v>
      </c>
    </row>
    <row r="35" spans="1:11" ht="48" x14ac:dyDescent="0.25">
      <c r="A35" s="18" t="s">
        <v>101</v>
      </c>
      <c r="B35" s="5" t="s">
        <v>12</v>
      </c>
      <c r="C35" s="5" t="s">
        <v>11</v>
      </c>
      <c r="D35" s="27" t="s">
        <v>102</v>
      </c>
      <c r="E35" s="27" t="s">
        <v>164</v>
      </c>
      <c r="F35" s="56" t="s">
        <v>103</v>
      </c>
      <c r="G35" s="21" t="s">
        <v>103</v>
      </c>
      <c r="H35" s="23">
        <v>325.02</v>
      </c>
      <c r="I35" s="25">
        <v>42866</v>
      </c>
      <c r="J35" s="25">
        <v>43100</v>
      </c>
      <c r="K35" s="9">
        <v>0</v>
      </c>
    </row>
    <row r="36" spans="1:11" ht="96" x14ac:dyDescent="0.25">
      <c r="A36" s="18" t="s">
        <v>104</v>
      </c>
      <c r="B36" s="5" t="s">
        <v>12</v>
      </c>
      <c r="C36" s="35" t="s">
        <v>11</v>
      </c>
      <c r="D36" s="27" t="s">
        <v>158</v>
      </c>
      <c r="E36" s="27" t="s">
        <v>1</v>
      </c>
      <c r="F36" s="21" t="s">
        <v>105</v>
      </c>
      <c r="G36" s="21" t="s">
        <v>105</v>
      </c>
      <c r="H36" s="23">
        <v>5130</v>
      </c>
      <c r="I36" s="25">
        <v>42866</v>
      </c>
      <c r="J36" s="25">
        <v>42879</v>
      </c>
      <c r="K36" s="9">
        <v>5130</v>
      </c>
    </row>
    <row r="37" spans="1:11" ht="60" x14ac:dyDescent="0.25">
      <c r="A37" s="18" t="s">
        <v>106</v>
      </c>
      <c r="B37" s="36">
        <v>97584460584</v>
      </c>
      <c r="C37" s="35" t="s">
        <v>11</v>
      </c>
      <c r="D37" s="37" t="s">
        <v>107</v>
      </c>
      <c r="E37" s="27" t="s">
        <v>119</v>
      </c>
      <c r="F37" s="21" t="s">
        <v>173</v>
      </c>
      <c r="G37" s="21" t="s">
        <v>110</v>
      </c>
      <c r="H37" s="23">
        <v>1190</v>
      </c>
      <c r="I37" s="32">
        <v>42846</v>
      </c>
      <c r="J37" s="32">
        <v>42873</v>
      </c>
      <c r="K37" s="38">
        <v>0</v>
      </c>
    </row>
    <row r="38" spans="1:11" ht="36" x14ac:dyDescent="0.25">
      <c r="A38" s="18" t="s">
        <v>108</v>
      </c>
      <c r="B38" s="36">
        <v>97584460584</v>
      </c>
      <c r="C38" s="35" t="s">
        <v>11</v>
      </c>
      <c r="D38" s="37" t="s">
        <v>159</v>
      </c>
      <c r="E38" s="27" t="s">
        <v>1</v>
      </c>
      <c r="F38" s="21" t="s">
        <v>111</v>
      </c>
      <c r="G38" s="21" t="s">
        <v>111</v>
      </c>
      <c r="H38" s="23">
        <v>155</v>
      </c>
      <c r="I38" s="32">
        <v>42873</v>
      </c>
      <c r="J38" s="32">
        <v>43237</v>
      </c>
      <c r="K38" s="38">
        <v>155</v>
      </c>
    </row>
    <row r="39" spans="1:11" ht="108" x14ac:dyDescent="0.25">
      <c r="A39" s="18" t="s">
        <v>109</v>
      </c>
      <c r="B39" s="36">
        <v>97584460584</v>
      </c>
      <c r="C39" s="35" t="s">
        <v>11</v>
      </c>
      <c r="D39" s="27" t="s">
        <v>116</v>
      </c>
      <c r="E39" s="27" t="s">
        <v>1</v>
      </c>
      <c r="F39" s="21" t="s">
        <v>48</v>
      </c>
      <c r="G39" s="21" t="s">
        <v>48</v>
      </c>
      <c r="H39" s="23">
        <v>1697</v>
      </c>
      <c r="I39" s="32">
        <v>42866</v>
      </c>
      <c r="J39" s="32">
        <v>42916</v>
      </c>
      <c r="K39" s="38">
        <v>0</v>
      </c>
    </row>
    <row r="40" spans="1:11" ht="48" x14ac:dyDescent="0.25">
      <c r="A40" s="18" t="s">
        <v>112</v>
      </c>
      <c r="B40" s="36">
        <v>97584460584</v>
      </c>
      <c r="C40" s="55" t="s">
        <v>11</v>
      </c>
      <c r="D40" s="30" t="s">
        <v>113</v>
      </c>
      <c r="E40" s="30" t="s">
        <v>174</v>
      </c>
      <c r="F40" s="21" t="s">
        <v>114</v>
      </c>
      <c r="G40" s="21" t="s">
        <v>114</v>
      </c>
      <c r="H40" s="31">
        <v>18000</v>
      </c>
      <c r="I40" s="32">
        <v>42890</v>
      </c>
      <c r="J40" s="32">
        <v>43070</v>
      </c>
      <c r="K40" s="33">
        <v>0</v>
      </c>
    </row>
    <row r="41" spans="1:11" ht="240" x14ac:dyDescent="0.25">
      <c r="A41" s="18" t="s">
        <v>118</v>
      </c>
      <c r="B41" s="36">
        <v>97584460584</v>
      </c>
      <c r="C41" s="55" t="s">
        <v>11</v>
      </c>
      <c r="D41" s="30" t="s">
        <v>120</v>
      </c>
      <c r="E41" s="30" t="s">
        <v>119</v>
      </c>
      <c r="F41" s="21" t="s">
        <v>121</v>
      </c>
      <c r="G41" s="21" t="s">
        <v>117</v>
      </c>
      <c r="H41" s="31">
        <v>40913.040000000001</v>
      </c>
      <c r="I41" s="32">
        <v>42886</v>
      </c>
      <c r="J41" s="32">
        <v>43616</v>
      </c>
      <c r="K41" s="33">
        <v>0</v>
      </c>
    </row>
    <row r="42" spans="1:11" ht="144" x14ac:dyDescent="0.25">
      <c r="A42" s="18" t="s">
        <v>123</v>
      </c>
      <c r="B42" s="36">
        <v>97584460584</v>
      </c>
      <c r="C42" s="35" t="s">
        <v>11</v>
      </c>
      <c r="D42" s="27" t="s">
        <v>122</v>
      </c>
      <c r="E42" s="27" t="s">
        <v>119</v>
      </c>
      <c r="F42" s="21" t="s">
        <v>179</v>
      </c>
      <c r="G42" s="9" t="s">
        <v>124</v>
      </c>
      <c r="H42" s="9">
        <v>0</v>
      </c>
      <c r="I42" s="25">
        <v>42142</v>
      </c>
      <c r="J42" s="25">
        <v>43968</v>
      </c>
      <c r="K42" s="9">
        <v>0</v>
      </c>
    </row>
    <row r="43" spans="1:11" ht="48" x14ac:dyDescent="0.25">
      <c r="A43" s="18" t="s">
        <v>125</v>
      </c>
      <c r="B43" s="36">
        <v>97584460584</v>
      </c>
      <c r="C43" s="35" t="s">
        <v>11</v>
      </c>
      <c r="D43" s="27" t="s">
        <v>127</v>
      </c>
      <c r="E43" s="27" t="s">
        <v>1</v>
      </c>
      <c r="F43" s="21" t="s">
        <v>126</v>
      </c>
      <c r="G43" s="21" t="s">
        <v>126</v>
      </c>
      <c r="H43" s="23">
        <v>17260</v>
      </c>
      <c r="I43" s="25">
        <v>42856</v>
      </c>
      <c r="J43" s="25">
        <v>43585</v>
      </c>
      <c r="K43" s="9">
        <v>0</v>
      </c>
    </row>
    <row r="44" spans="1:11" ht="240" x14ac:dyDescent="0.25">
      <c r="A44" s="18" t="s">
        <v>128</v>
      </c>
      <c r="B44" s="36">
        <v>97584460584</v>
      </c>
      <c r="C44" s="35" t="s">
        <v>11</v>
      </c>
      <c r="D44" s="27" t="s">
        <v>180</v>
      </c>
      <c r="E44" s="27" t="s">
        <v>26</v>
      </c>
      <c r="F44" s="21" t="s">
        <v>187</v>
      </c>
      <c r="G44" s="21" t="s">
        <v>129</v>
      </c>
      <c r="H44" s="23">
        <v>145383</v>
      </c>
      <c r="I44" s="25">
        <v>42866</v>
      </c>
      <c r="J44" s="25">
        <v>43156</v>
      </c>
      <c r="K44" s="9">
        <v>145383</v>
      </c>
    </row>
    <row r="45" spans="1:11" ht="60" x14ac:dyDescent="0.25">
      <c r="A45" s="39" t="s">
        <v>130</v>
      </c>
      <c r="B45" s="36">
        <v>97584460584</v>
      </c>
      <c r="C45" s="35" t="s">
        <v>11</v>
      </c>
      <c r="D45" s="27" t="s">
        <v>131</v>
      </c>
      <c r="E45" s="27" t="s">
        <v>26</v>
      </c>
      <c r="F45" s="21" t="s">
        <v>185</v>
      </c>
      <c r="G45" s="21" t="s">
        <v>132</v>
      </c>
      <c r="H45" s="23">
        <v>16500</v>
      </c>
      <c r="I45" s="32">
        <v>42879</v>
      </c>
      <c r="J45" s="32">
        <v>43244</v>
      </c>
      <c r="K45" s="9">
        <v>0</v>
      </c>
    </row>
    <row r="46" spans="1:11" ht="48" x14ac:dyDescent="0.25">
      <c r="A46" s="18" t="s">
        <v>133</v>
      </c>
      <c r="B46" s="36">
        <v>97584460584</v>
      </c>
      <c r="C46" s="35" t="s">
        <v>11</v>
      </c>
      <c r="D46" s="27" t="s">
        <v>134</v>
      </c>
      <c r="E46" s="27" t="s">
        <v>164</v>
      </c>
      <c r="F46" s="21" t="s">
        <v>135</v>
      </c>
      <c r="G46" s="21" t="s">
        <v>135</v>
      </c>
      <c r="H46" s="23">
        <v>11468</v>
      </c>
      <c r="I46" s="32">
        <v>42884</v>
      </c>
      <c r="J46" s="32">
        <v>42883</v>
      </c>
      <c r="K46" s="9">
        <v>0</v>
      </c>
    </row>
    <row r="47" spans="1:11" ht="36" x14ac:dyDescent="0.25">
      <c r="A47" s="57" t="s">
        <v>137</v>
      </c>
      <c r="B47" s="53">
        <v>97584460584</v>
      </c>
      <c r="C47" s="54" t="s">
        <v>11</v>
      </c>
      <c r="D47" s="58" t="s">
        <v>162</v>
      </c>
      <c r="E47" s="59" t="s">
        <v>50</v>
      </c>
      <c r="F47" s="56" t="s">
        <v>136</v>
      </c>
      <c r="G47" s="56" t="s">
        <v>136</v>
      </c>
      <c r="H47" s="31">
        <v>413580</v>
      </c>
      <c r="I47" s="32">
        <v>43002</v>
      </c>
      <c r="J47" s="32">
        <v>45062</v>
      </c>
      <c r="K47" s="33">
        <v>0</v>
      </c>
    </row>
    <row r="48" spans="1:11" ht="120" x14ac:dyDescent="0.25">
      <c r="A48" s="18" t="s">
        <v>138</v>
      </c>
      <c r="B48" s="36">
        <v>97584460584</v>
      </c>
      <c r="C48" s="35" t="s">
        <v>11</v>
      </c>
      <c r="D48" s="27" t="s">
        <v>153</v>
      </c>
      <c r="E48" s="52" t="s">
        <v>119</v>
      </c>
      <c r="F48" s="21" t="s">
        <v>154</v>
      </c>
      <c r="G48" s="21" t="s">
        <v>139</v>
      </c>
      <c r="H48" s="40">
        <v>25836</v>
      </c>
      <c r="I48" s="25">
        <v>42933</v>
      </c>
      <c r="J48" s="25">
        <v>44028</v>
      </c>
      <c r="K48" s="9">
        <v>0</v>
      </c>
    </row>
    <row r="49" spans="1:11" s="41" customFormat="1" ht="84" x14ac:dyDescent="0.25">
      <c r="A49" s="50" t="s">
        <v>140</v>
      </c>
      <c r="B49" s="51">
        <v>97584460584</v>
      </c>
      <c r="C49" s="35" t="s">
        <v>11</v>
      </c>
      <c r="D49" s="52" t="s">
        <v>141</v>
      </c>
      <c r="E49" s="52" t="s">
        <v>142</v>
      </c>
      <c r="F49" s="21" t="s">
        <v>143</v>
      </c>
      <c r="G49" s="21" t="s">
        <v>144</v>
      </c>
      <c r="H49" s="42">
        <v>49785.69</v>
      </c>
      <c r="I49" s="25">
        <v>42884</v>
      </c>
      <c r="J49" s="25">
        <v>43979</v>
      </c>
      <c r="K49" s="9">
        <v>0</v>
      </c>
    </row>
    <row r="50" spans="1:11" ht="36" x14ac:dyDescent="0.25">
      <c r="A50" s="18" t="s">
        <v>146</v>
      </c>
      <c r="B50" s="5" t="s">
        <v>12</v>
      </c>
      <c r="C50" s="5" t="s">
        <v>11</v>
      </c>
      <c r="D50" s="27" t="s">
        <v>178</v>
      </c>
      <c r="E50" s="27" t="s">
        <v>43</v>
      </c>
      <c r="F50" s="21" t="s">
        <v>170</v>
      </c>
      <c r="G50" s="3" t="s">
        <v>145</v>
      </c>
      <c r="H50" s="42">
        <v>7730.14</v>
      </c>
      <c r="I50" s="25">
        <v>42909</v>
      </c>
      <c r="J50" s="25">
        <v>42939</v>
      </c>
      <c r="K50" s="9">
        <v>0</v>
      </c>
    </row>
    <row r="51" spans="1:11" ht="192" x14ac:dyDescent="0.25">
      <c r="A51" s="18" t="s">
        <v>169</v>
      </c>
      <c r="B51" s="36">
        <v>97584460584</v>
      </c>
      <c r="C51" s="55" t="s">
        <v>11</v>
      </c>
      <c r="D51" s="30" t="s">
        <v>160</v>
      </c>
      <c r="E51" s="30" t="s">
        <v>174</v>
      </c>
      <c r="F51" s="21" t="s">
        <v>147</v>
      </c>
      <c r="G51" s="21" t="s">
        <v>148</v>
      </c>
      <c r="H51" s="31">
        <v>69232.56</v>
      </c>
      <c r="I51" s="32">
        <v>42880</v>
      </c>
      <c r="J51" s="32">
        <v>43002</v>
      </c>
      <c r="K51" s="33">
        <v>0</v>
      </c>
    </row>
    <row r="52" spans="1:11" ht="48" x14ac:dyDescent="0.25">
      <c r="A52" s="18" t="s">
        <v>149</v>
      </c>
      <c r="B52" s="36">
        <v>97584460584</v>
      </c>
      <c r="C52" s="35" t="s">
        <v>11</v>
      </c>
      <c r="D52" s="27" t="s">
        <v>155</v>
      </c>
      <c r="E52" s="27" t="s">
        <v>175</v>
      </c>
      <c r="F52" s="21" t="s">
        <v>150</v>
      </c>
      <c r="G52" s="21" t="s">
        <v>150</v>
      </c>
      <c r="H52" s="23">
        <v>358444</v>
      </c>
      <c r="I52" s="25">
        <v>42923</v>
      </c>
      <c r="J52" s="25">
        <v>43652</v>
      </c>
      <c r="K52" s="9">
        <v>0</v>
      </c>
    </row>
    <row r="53" spans="1:11" x14ac:dyDescent="0.25">
      <c r="A53" s="43"/>
      <c r="B53" s="44"/>
      <c r="C53" s="44"/>
      <c r="D53" s="45"/>
      <c r="E53" s="45"/>
      <c r="F53" s="46"/>
      <c r="G53" s="46"/>
      <c r="H53" s="47"/>
      <c r="I53" s="48"/>
      <c r="J53" s="48"/>
      <c r="K53" s="49"/>
    </row>
    <row r="54" spans="1:11" x14ac:dyDescent="0.25">
      <c r="A54" s="43"/>
      <c r="B54" s="44"/>
      <c r="C54" s="44"/>
      <c r="D54" s="45"/>
      <c r="E54" s="45"/>
      <c r="F54" s="46"/>
      <c r="G54" s="46"/>
      <c r="H54" s="47"/>
      <c r="I54" s="48"/>
      <c r="J54" s="48"/>
      <c r="K54" s="49"/>
    </row>
    <row r="55" spans="1:11" x14ac:dyDescent="0.25">
      <c r="A55" s="43"/>
      <c r="B55" s="44"/>
      <c r="C55" s="44"/>
      <c r="D55" s="45"/>
      <c r="E55" s="45"/>
      <c r="F55" s="46"/>
      <c r="G55" s="46"/>
      <c r="H55" s="47"/>
      <c r="I55" s="48"/>
      <c r="J55" s="48"/>
      <c r="K55" s="49"/>
    </row>
    <row r="56" spans="1:11" x14ac:dyDescent="0.25">
      <c r="A56" s="43"/>
      <c r="B56" s="44"/>
      <c r="C56" s="44"/>
      <c r="D56" s="45"/>
      <c r="E56" s="45"/>
      <c r="F56" s="46"/>
      <c r="G56" s="46"/>
      <c r="H56" s="47"/>
      <c r="I56" s="48"/>
      <c r="J56" s="48"/>
      <c r="K56" s="49"/>
    </row>
  </sheetData>
  <mergeCells count="2">
    <mergeCell ref="A1:K1"/>
    <mergeCell ref="A2:K2"/>
  </mergeCells>
  <pageMargins left="0.70866141732283472" right="0.70866141732283472" top="0.74803149606299213" bottom="0.74803149606299213" header="0.31496062992125984" footer="0.31496062992125984"/>
  <pageSetup paperSize="8" scale="81" fitToHeight="0" orientation="landscape" r:id="rId1"/>
  <headerFooter>
    <oddFooter>&amp;RPag.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FF0AEB6-AB3A-49B5-9256-49D345BF273F}"/>
</file>

<file path=customXml/itemProps2.xml><?xml version="1.0" encoding="utf-8"?>
<ds:datastoreItem xmlns:ds="http://schemas.openxmlformats.org/officeDocument/2006/customXml" ds:itemID="{EAC5FE8C-4048-43CE-8084-E20823BBC5C5}"/>
</file>

<file path=customXml/itemProps3.xml><?xml version="1.0" encoding="utf-8"?>
<ds:datastoreItem xmlns:ds="http://schemas.openxmlformats.org/officeDocument/2006/customXml" ds:itemID="{BDC37C6F-1ED0-4ACB-A108-44CE9484ED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Anno 2017</vt:lpstr>
      <vt:lpstr>Foglio1</vt:lpstr>
      <vt:lpstr>'Anno 2017'!Area_stampa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Recita Giovanni</dc:creator>
  <cp:lastModifiedBy>Polo Piero Eugenio</cp:lastModifiedBy>
  <cp:lastPrinted>2017-07-13T08:02:48Z</cp:lastPrinted>
  <dcterms:created xsi:type="dcterms:W3CDTF">2014-01-29T13:24:45Z</dcterms:created>
  <dcterms:modified xsi:type="dcterms:W3CDTF">2017-07-13T10:11:05Z</dcterms:modified>
</cp:coreProperties>
</file>