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Objects="none" defaultThemeVersion="124226"/>
  <bookViews>
    <workbookView xWindow="-15" yWindow="45" windowWidth="14520" windowHeight="12195" tabRatio="745"/>
  </bookViews>
  <sheets>
    <sheet name="Anno 2017" sheetId="5" r:id="rId1"/>
    <sheet name="Foglio1" sheetId="6" r:id="rId2"/>
  </sheets>
  <definedNames>
    <definedName name="_xlnm._FilterDatabase" localSheetId="0" hidden="1">'Anno 2017'!$A$3:$K$3</definedName>
    <definedName name="_xlnm.Print_Area" localSheetId="0">'Anno 2017'!$A$1:$K$64</definedName>
  </definedNames>
  <calcPr calcId="145621"/>
</workbook>
</file>

<file path=xl/calcChain.xml><?xml version="1.0" encoding="utf-8"?>
<calcChain xmlns="http://schemas.openxmlformats.org/spreadsheetml/2006/main">
  <c r="J29" i="5" l="1"/>
</calcChain>
</file>

<file path=xl/sharedStrings.xml><?xml version="1.0" encoding="utf-8"?>
<sst xmlns="http://schemas.openxmlformats.org/spreadsheetml/2006/main" count="425" uniqueCount="223">
  <si>
    <t>Aggiudicatario</t>
  </si>
  <si>
    <t>AFFIDAMENTO DIRETTO</t>
  </si>
  <si>
    <t>CIG</t>
  </si>
  <si>
    <t>Oggetto</t>
  </si>
  <si>
    <t>PA DIGITALE SPA - C.F. 06628860964</t>
  </si>
  <si>
    <t>Procedura di scelta del contraente</t>
  </si>
  <si>
    <t>Autorità Nazionale Anticorruzione - C.F. 97584460584</t>
  </si>
  <si>
    <t>Codice Fiscale</t>
  </si>
  <si>
    <t>Denominazione</t>
  </si>
  <si>
    <t>Elenco operatori invitati a presentare offerte</t>
  </si>
  <si>
    <t>Importo di aggiudicazione</t>
  </si>
  <si>
    <t>Autorità Nazionale Anticorruzione</t>
  </si>
  <si>
    <t>97584460584</t>
  </si>
  <si>
    <t>Data Inizio</t>
  </si>
  <si>
    <t>Data Ultimazione</t>
  </si>
  <si>
    <t>Somme liquidate (al netto dell'IVA)</t>
  </si>
  <si>
    <t>Z691C63D6C</t>
  </si>
  <si>
    <t>LICENZA D'USO DEL SOFTWARE URBI E DEL MODULO DELLA FATTURAZIONE ELETTRONICA. SERVIZIO DI CONSERVAZIONE DIGITALE A NORMA DELLE FATTURE ELETTRONICHE</t>
  </si>
  <si>
    <t>Z361C5B90A</t>
  </si>
  <si>
    <t>ABBONAMENTO ANNUALE AL PERIODICO QUADRIMESTRALE IL DIRITTO DELL'ECONOMIA</t>
  </si>
  <si>
    <t>ZA11C578BC</t>
  </si>
  <si>
    <t>ABBONAMENTO TRIENNALE ALLE BANCHE DATI NORMATIVE E DOTTRINALI INFOLEGES</t>
  </si>
  <si>
    <t>Z011C9812F</t>
  </si>
  <si>
    <t>ABBONAMENTO AL SERVIZIO DI INFORMAZIONE QUOTIDIANA E DI DOCUMENTAZIONE PARLAMENTARE E AMMINISTRATIVA</t>
  </si>
  <si>
    <t>6835242C20</t>
  </si>
  <si>
    <t>RINNOVO LICENZE SOFTWARE DELLA PIATTAFORMA DOCUMENTALE "ALFRESCO"</t>
  </si>
  <si>
    <t>Z7D1CFB0BA</t>
  </si>
  <si>
    <t>RINNOVO SERVIZIO DI ASSISTENZA E MANUTENZIONE PER L'ANNO 2017 DEI SOFTWARE ARGO INVENTARIO E FACILE CONSUMO</t>
  </si>
  <si>
    <t>ARGO SOFTWARE SRL - C.F. 00838520880</t>
  </si>
  <si>
    <t>Z9F1D09D5C</t>
  </si>
  <si>
    <t>ADPARTNERS SRL - C.F. 03340710270</t>
  </si>
  <si>
    <t>ORDINE DIRETTO D'ACQUISTO SU MEPA PER LA FORNITURA DI N. 10 ETICHETTATRICI DYMO LABELWRITER 450</t>
  </si>
  <si>
    <t>ABBONAMENTO ALLA RIVISTA BIMESTRALE "PUBLIC PROCUREMENT LAW REVIEW ISSUES". ANNO 2017</t>
  </si>
  <si>
    <t>Z931C8CCE9</t>
  </si>
  <si>
    <t>THOMSON REUTERS LIMITED  C.F. GB900548743</t>
  </si>
  <si>
    <t>Z0B1C77077</t>
  </si>
  <si>
    <t>DATA MANAGEMENT PA SPA C.F. 11188501008</t>
  </si>
  <si>
    <t>ZF11D14C6A</t>
  </si>
  <si>
    <t>ZUCCHETTI SPA C.F. 05006900962</t>
  </si>
  <si>
    <t xml:space="preserve">1) TECHNIS BLU SRL (C.F. 10207141002)
2) RTI ALMAVIVA SPA (C.F. 08450891000) – ENGINEERING INGEGNERIA INFORMATICA SPA (C.F. 00967729285)
3) RTI NEATEC SPA (C.F. 03509761007) - 5 EMME INFORMATICA SPA (C.F. 08387500583)
4) RTI INMATICA SPA (C.F. 03710631007) – ISED SPA (C.F. 01243570585)
5) TGT RETE DI IMPRESE: ATI SIRFIN-PA SRL (C.F. 03120390780) - CONSULTHINK SPA (C.F. 07855131004) SOLVING TEAM SRL (C.F. 06925571009)
6) RTI SISTEMI INFORMATIVI SRL (C.F. 06310880585) - EIDOS SISTEMI DI FORMAZIONE SRL (C.F. 03844061006) - SQS ITALIA SPA (C.F. 05551171001)
7) STEP SRL (C.F. 06016121003)
8) PRESENT SPA (C.F. 06696370961)
9) PROGESI SPA (C.F. 03676480589)
10) DIGID SPA (C.F. 11982231000)
</t>
  </si>
  <si>
    <t>66603728D7</t>
  </si>
  <si>
    <t>GARA EUROPEA A PROCEDURA APERTA</t>
  </si>
  <si>
    <t>TECHNIS BLU SRL C.F. 10207141002</t>
  </si>
  <si>
    <t>RDO SU MERCATO ELETTRONICO</t>
  </si>
  <si>
    <t>MYO SPA - C.F. 03222970406</t>
  </si>
  <si>
    <t>ZA81BF31AC</t>
  </si>
  <si>
    <t>Z201D28B9A</t>
  </si>
  <si>
    <t>LEXMEDIA SRL A SOCIO UNICO C.F. 09147251004</t>
  </si>
  <si>
    <t>ADESIONE CONVENZIONE CONSIP "AUTONOLEGGIO SENZA CONDUCENTE - EDIZIONE 12 - LOTTO 4"</t>
  </si>
  <si>
    <t>ADESIONE CONVENZIONE CONSIP</t>
  </si>
  <si>
    <t>LEASE PLAN ITALIA S.P.A. C.F.06496050151</t>
  </si>
  <si>
    <t>LEASE PLAN ITALIA S.P.A. C.F. 06496050151</t>
  </si>
  <si>
    <t>VODAFONE ITALIA S.P.A. C.F. 93026890017</t>
  </si>
  <si>
    <t>Z9E1D756CB</t>
  </si>
  <si>
    <t>6953004868</t>
  </si>
  <si>
    <t>Z1C1CF367F</t>
  </si>
  <si>
    <t>POSTE ITALIANE SPA C.F. 97103880585</t>
  </si>
  <si>
    <t>Z281D93DA08</t>
  </si>
  <si>
    <t>9784460584</t>
  </si>
  <si>
    <t>Z891D9B3F7</t>
  </si>
  <si>
    <t>ORDINE DIRETTO D'ACQUISTO SU MEPA PER LA FORNITURA DI N. 1 CONFEZIONE DA 1000 ETICHETTE ROSSE PER INVENTARIO</t>
  </si>
  <si>
    <t>TELEXTITALIA DI CURZI VINCENZO SAS - C.F. 10151641007</t>
  </si>
  <si>
    <t>Z171D299D8</t>
  </si>
  <si>
    <t>ADESIONE CONVENZIONE CONSIP MULTIFUNZIONE 25-LOTTO 1. NOLEGGIO N. 2 FOTOCOPIATRICI MONOCROMATICHE</t>
  </si>
  <si>
    <t>OLIVETTI SPA - CF. 02298700010</t>
  </si>
  <si>
    <t>OLIVETTI SPA - CF. 02298700011</t>
  </si>
  <si>
    <t>SERVIZIO DI SPEDIZIONE  CORRISPONDENZA ORDINARIA E RACCOMANDATE</t>
  </si>
  <si>
    <t>MANUTENZIONE DEI SERVIZI APPLICATIVI</t>
  </si>
  <si>
    <t>SERVIZIO DI MANUTENZIONE, ASSISTENZA, HOSTING E CONSULENZA SUL SOFTWARE APPLICATIVO "SEBINA OPEN LIBRARY" IN USO PRESSO LA BIBLIOTECA</t>
  </si>
  <si>
    <t>ZBE1D9E58C</t>
  </si>
  <si>
    <t>ORDINE DIRETTO DI ACQUISTO SUL MERCATO ELETTRONICO. SERVIZIO DEDICATO DI GESTIONE DELLE CASELLE PEC</t>
  </si>
  <si>
    <t>ARUBA PEC S.P.A. - C.F. 01879020517</t>
  </si>
  <si>
    <t>Z001DD5E9B</t>
  </si>
  <si>
    <t>SERVIZIO DI PUBBLICITÀ LEGALE SU STAMPA QUOTIDIANA PER GARA A PROCEDURA APERTA SOPRA SOGLIA PER SERVIZI RELATIVI A PIANO ASSISTENZA SANITARIA INTEGRATIVA PERSONALE AUTORITÀ</t>
  </si>
  <si>
    <t>Z2E1D97C10</t>
  </si>
  <si>
    <t>ABBONAMENTO ANNUALE ALLA RIVISTA DI DIRITTO PUBBLICO GIUSTAMM.IT</t>
  </si>
  <si>
    <t>ISTITUTO POLIGRAFICO E ZECCA DELLO STATO SPA C.F. 00399810589</t>
  </si>
  <si>
    <t>ERREBIAN S.P.A. - C.F. 08397890586</t>
  </si>
  <si>
    <t>SERVIZIO DI RIPARAZIONE DI UNA FOTOCOPIATRICE XEROX WC5875 ACQUISITA A SEGUITO DI ADESIONE CONVENZIONE CONSIP FOTOCOPIATRICI 23 LOTTO 2</t>
  </si>
  <si>
    <t>6992616943</t>
  </si>
  <si>
    <t>MEDIATICA SPA -  C.F. 05489340728</t>
  </si>
  <si>
    <t>Z5F1DB33C6</t>
  </si>
  <si>
    <t>Z6B1C6A9D0</t>
  </si>
  <si>
    <t>Z8D1DE5F41</t>
  </si>
  <si>
    <t>CAAF LAZIO E BASILICATA CGIL</t>
  </si>
  <si>
    <t>69555540BE</t>
  </si>
  <si>
    <t>ADESIONE CONVENZIONE CONSIP PER  LA FORNITURA DI ENERGIA ELETTRICA 14 E DEI SERVIZI CONNESSI PER LE PUBBLICHE AMMINISTRAZIONI</t>
  </si>
  <si>
    <t>GALA SPA - CF. 06832931007</t>
  </si>
  <si>
    <t>CAAF LAZIO E BASILICATA CGIL - CF. 04464791005</t>
  </si>
  <si>
    <t>Z781E2FDEC</t>
  </si>
  <si>
    <t>ADESIONE CONVENZIONE CONSIP PER  LA FORNITURA DI BUONI BENZINA PER LE AUTOVETTURE DI SERVIZIO</t>
  </si>
  <si>
    <t>ENI S.p.a. - CF. 00484960588</t>
  </si>
  <si>
    <t>Z571E4AB4C</t>
  </si>
  <si>
    <t>COOPERATIVA RADIO TAXI 3570 C.F. 02278690587</t>
  </si>
  <si>
    <t>Z811E72F05</t>
  </si>
  <si>
    <t>CONSERVAZIONE DEL REGISTRO DI PROTOCOLLO (CANONE MENSILE DI MANUTENZIONE)</t>
  </si>
  <si>
    <t>SANTER REPLY S.P.A. CF. 1326400156</t>
  </si>
  <si>
    <t>AFFIDAMENTO DEL SERVIZIO DI CATERING PER IL CONVEGNO DEL 24 MAGGIO 2017 ORGANIZZATO PRESSO LA BANCA D'ITALIA PER LA GIORNATA DI INCONTRO TRA I RESPONSABILI DELLA PREVENZIONE DELLA CORRUZIONE IN SERVIZIO NELLE PUBBLICHE AMMINISTRAZIONI</t>
  </si>
  <si>
    <t>Z961E8D94D</t>
  </si>
  <si>
    <t>VIGNA STELLUTI S.R.L. C.F. 00407130582</t>
  </si>
  <si>
    <t>Z051E52A3A</t>
  </si>
  <si>
    <t>STAMPA DELLA RELAZIONE AL PARLAMENTO SULL'ATTIVITA' SVOLTA NEL CORSO DELL'ANNO 2016</t>
  </si>
  <si>
    <t>Z2D1EA4530</t>
  </si>
  <si>
    <t>RINNOVO CONTRATTO ANNUALE A "IL QUOTIDIANO DELL'EDILIZIA" FORMATO DIGITALE</t>
  </si>
  <si>
    <t>ZF71E96B10</t>
  </si>
  <si>
    <t>WELL SRL CF. 13462681001</t>
  </si>
  <si>
    <t>IL SOLE 24 ORE SPA CF. 00777910159</t>
  </si>
  <si>
    <t>6260488E1E</t>
  </si>
  <si>
    <t>PROROGA SCADENZA DEL SERVIZIO DI TELEFONIA MOBILE CONSIP 6 (COME DA COMUNICAZIONE CONSIP DEL 30.03.2017)</t>
  </si>
  <si>
    <t>TIM SPA C.F. 00488410010</t>
  </si>
  <si>
    <t xml:space="preserve">SERVIZIO DI PUBBLICAZIONE SU DUE QUORIDIANI A DIFFUSIONE NAZIONALE E DUE QUOTIDIANI A MAGGIORE DIFFUSIONE LOCALE DELL'ESTRATTO DEL BANDO DI GARA E DELL'AVVISO DI AGGIUDICAZIONE DELLA PROCEDURA SOPRA SOGLIA PER L'AFFIDAMENTO DEI SERVIZI DI GESTIONE DELL'ARCHIVIO E DI SUPPORTO ALLA GESTIONE DEL FLUSSO DOCUMENTALE IN INGRESSO </t>
  </si>
  <si>
    <t>SERVIZIO DI PUBBLICAZIONE SU DUE QUOTIDIANI A DIFFUSIONE NAZIONALE E DUE QUOTIDIANI A MAGGIORE DIFFUSIONE LOCALE DELL'AVVISO DI AGGIUDICAZIONE DELLA PROCEDURA NEGOZIATA EX ART. 63, COMMA 2 LETT. B) D.LGS. 50/2016 PER IL SERVIZIO MICROSOFT PREMIER SUPPORT</t>
  </si>
  <si>
    <t>SOC. REALE MUTUA DI ASSICURAZIONI - C.F. 00875360018</t>
  </si>
  <si>
    <t>697657322B</t>
  </si>
  <si>
    <t>PROCEDURA NEGOZIATA</t>
  </si>
  <si>
    <t>COPERTURE ASSICURATIVE PER FURTO INCENDIO E RCT/O RELATIVE ALLA SEDE DELL'AUTORITA'</t>
  </si>
  <si>
    <t>1) AIG – EUROPE LIMITED - C.F. 08037550962
2) SOC. CATTOLICA DI ASSICURAZIONE SOC. COOP. - C.F. 00320162037
3) SOC. REALE MUTUA DI ASSICURAZIONI - C.F. 00875360018
4) UNIPOLSAI ASSICURAZIONI SPA - C.F. 00818570012
5) GENERALI ITALIA SPA - C.F. 00409920584
6) ALLIANZ SPA – C.F. 05032630963
7) AXA ASSICURAZIONI SPA – C.F. 00902170018
8) GROUPAMA ASSICURAZIONI SPA – C.F. 004111140585
9) HDI ASSICURAZIONI SPA – C.F. 04349061004
10) HELVETIA – COMPAGNIA SVIZZERA D’ASSICURAZIONI – C.F. 01462690155
11) ITAS - SOCIETÀ MUTUA DI ASSICURAZIONI – C.F. 00110750221
12) LLOYD’S C.F. 07585850584
13) NOBIS COMPAGNIA DI ASSICURAZIONI SPA – C.F. 09834040017
14) XL INSURANCE COMPANY SE – C.F. 12525420159
15) ZURICH INSURANCE PLC – C.F. 05380900968</t>
  </si>
  <si>
    <t>1) DIKE GIURIDICA EDITRICE SRL – C.F. 09247421002
2) EDITORIALE SCIENTIFICA SRL – C.F. 00787110634
3) EDIZIONI SCIENTIFICHE ITALIANE E.S.I. SPA – C.F. 00289510638
4) FRANCOANGELI S.R.L. – C.F. 04949880159
5) G.GIAPPICHELLI EDITORE SRL – C.F. 02874520014
6) GIUFFRÈ SPA – C.F. 00829840156
7) SOCIETÀ EDITRICE IL MULINO SPA – C.F. 00311580377
8) GIUS. LATERZA &amp; FIGLI S.P.A. – C.F. 00442700589
9) NEL DIRITTO EDITORE S.R.L. – C.F. 09596541004
10) WOLTERS KLUWER ITALIA SRL – C.F. 10209790152
11) ZANICHELLI EDITORE SPA – C.F. 08536570156</t>
  </si>
  <si>
    <t xml:space="preserve">FORNITURA DEL SERVIZIO DI PUBBLICAZIONE DI MONOGRAFIE E SAGGI NELLA COLLANA DELL’AUTORITÀ NAZIONALE ANTICORRUZIONE </t>
  </si>
  <si>
    <t>Z8C1CF4AE1</t>
  </si>
  <si>
    <t>EDIZIONI SCIENTIFICHE ITALIANE E.S.I. SPA – C.F. 00289510638</t>
  </si>
  <si>
    <t>ZE91E52116</t>
  </si>
  <si>
    <t>SAS INSTITUTE SRL - C.F. 08517850155</t>
  </si>
  <si>
    <t>FORNITURA IN LICENZA D’USO DI N. 3 USERS PER I SOFTWARE SAS/ANALYTICS PRO, SAS/ACCESS INTERFACE TO ODBC, SAS/ETS</t>
  </si>
  <si>
    <t>6940091843</t>
  </si>
  <si>
    <t>EDESIA SRL - CF. 05139940877</t>
  </si>
  <si>
    <t>Z871D5ADEF</t>
  </si>
  <si>
    <t>RDO SU CONSIP PER SERVIZI PROFESSIONALI ATTIVITA' DI SVILUPPO E SUPPORTO SU PIATTAFORMA ALFRESCO ACTIVITI BUSINESS</t>
  </si>
  <si>
    <t>MEN AT WORK - CF. 12376911009</t>
  </si>
  <si>
    <t>Z781E72F89</t>
  </si>
  <si>
    <t>ORDINATIVO 3696061  - SERVIZI PER L'IMPLEMENTAZIONE EVOLUTIVA DI PROTOCOLLO "E-PROT" DELL'AUTORITA'</t>
  </si>
  <si>
    <t>ALMAVIVA - THE ITALIAN INNOVATION COMPANY S.P.A. CF. 08450891000</t>
  </si>
  <si>
    <t>FASTWEB S.P.A. CF.12878470157</t>
  </si>
  <si>
    <t>7083935816</t>
  </si>
  <si>
    <t>CONTRATTO ESECUTVIO OPA PER I SERVIZI  DEL SISTEMA PUBBLICIO DI CONNETTIVITA' (SPC)</t>
  </si>
  <si>
    <t>Z721E3C939</t>
  </si>
  <si>
    <t>JOOG S.R.L. CF. 03194900969</t>
  </si>
  <si>
    <t>6742539732</t>
  </si>
  <si>
    <t xml:space="preserve">SERVIZI DI MANUTENZIONE DEL PROTOTIPO DEL SISTEMA DI GESTIONE DELLE SEGNALAZIONI DI CONDOTTE ILLECITE (C.D. WHISTLEBLOWING) </t>
  </si>
  <si>
    <t>PROCEDURA APERTA</t>
  </si>
  <si>
    <t>1) SEI CONSULTING S.R.L. C.F. - 04249960750
2) CLIO SPA – C.F. 02734350750
3) PROGESI S.P.A. – C.F. 03676480589
4) LA.SER ROMAE S.R.L. – C.F. 12314111001
5) MESA S.R.L. – C.F. 01423190097
6) WHISTLEBLOWING SOLUTIONS IMPRESA SOCIALE S.R.L. – C.F. 09495830961</t>
  </si>
  <si>
    <t>LA.SER ROMAE S.R.L. – C.F. 12314111001</t>
  </si>
  <si>
    <t>CCG S.R.L. - C.F. 03351040583</t>
  </si>
  <si>
    <t>N. 8698 SOCIETA' INVITATE</t>
  </si>
  <si>
    <t>RDO SU MEPA PER LA FORNITURA DI MATERIALE DI CANCELLERIA PER L'AUTORITA' NAZIONALE ANTICORRUZIONE</t>
  </si>
  <si>
    <t>ZD91DE960E</t>
  </si>
  <si>
    <t>WIND TRE S.P..A. - CF- 02517580920</t>
  </si>
  <si>
    <t>709036524C</t>
  </si>
  <si>
    <t>MICROSOFT SRL - CF. 08106710158</t>
  </si>
  <si>
    <t>STEM MUCCHI EDITORE SRL - C.F. 01419030364</t>
  </si>
  <si>
    <t>BE SMART SRL - C.F. 05817461006</t>
  </si>
  <si>
    <t>SEBA SAS DI RAFFAELE SENATORE &amp; C. - C.F. 07511321007</t>
  </si>
  <si>
    <t>WELL SRL CF. 13462681001                                                              TIPOGRAFIA OSTIENSE S.r.l. - CF. 03562291009                                                CENTRO STAMPA ANIENE S.r.l. CF. 12498511000                                                  TIBURTINI S.r.l. CF. 05023781007                                                      CAMPISANO EDITORE S.r.l. CF. 06299251006</t>
  </si>
  <si>
    <t xml:space="preserve">MEDIATICA SPA -  C.F. 05489340728                                                  ANTICA BOTTEGA DIGITALE S.R.L. CF. 01448970514                         DDWAY S.R.L. CF.  07374190580                                                           DELTA PROGETTI 2000 CF.  01038130116                                            INFOR S.R.L CF.  01712800349                                                               LUTECH S.P.A. CF.  02824320176                                                         MAGGIOLI SPA CF.  06188330150                                                         MEN AT WORK - CF. 12376911009                                                       T.A.I. SOFTWARE SOLUTION - CF. 04611950488                                                          </t>
  </si>
  <si>
    <t>EDESIA SRL - CF. 05139940877                                                          AESLOGICA SISTEMI - 04108030281 
COMEDATA SRL - 06704251005
DEDAGOUP SRL - 01763870225 
DELL SPA - 12289830155
ECOBYTE TECNOLOGY SRL - 02019280540
ERREBIAN SPA - 08397890586
G.D. GRAFIDATA SRL - 02991230588
GIED INFORMATICA SAS - NTLMCL64B29H501D
GWAY SRL - 11673301005
I.T.M. SRL - 04624690634
INFORDATA SPA - 00929440592
ITD SOLUTIONS SPA - 10184840154
MIRIADE SPA - 02811580246
NA.EL. SRL - 05841550634
PRESENT SPA - 06696370961
PUCCIUFFICIO SRL - 01813500541
SOLUZIONE UFFICIO SRL - 02778750246
TELECOM ITALIA SPA - 00488410010
TT TECNOSISTEMI - 03509620484</t>
  </si>
  <si>
    <t>RDO SU CONSIP N. 1510220 PER ACQUISIZIONE LICENZE D'USO PER 300 UTENTI/ANNO PER LA PIATTAFORMA "ALFRESCO ACTIVITI BUSINESS"</t>
  </si>
  <si>
    <t>ADESIONE CONVENZIONE CONSIP - PROROGA</t>
  </si>
  <si>
    <t>AFFIDAMENTO DIRETTO SUL MERCATO ELETTRONICO DELLE PP.AA.</t>
  </si>
  <si>
    <t>1) ACQUADRINK S.N.C. - CF. 02568980540; 
2) ACQUAVIVA S.R.L. - CF. 03792180980;
3) ALFAESPRESS S.N.C. - CF. 03161910165;
4) COSMETAL S.R.L. - CF. IT01926160431;
5) CULLIGAN B.W.  S.R.L. - CF. 03663210106;
6) DRINK SERVICE S.R.L. - CF 03294700285;
7) H2O S.R.L. - CF 05712111003;
8) WATER TIME IL BOCCIONE S.R.L. 02484930363;
9)W.T.S.  S.R.L. - CF 051914100820;
10) JOOG S.R.L. - CF 03194900969</t>
  </si>
  <si>
    <t>AFFIDAMENTO DELLA FORNITURA PROGRAMMATA DI ACQUA E BICCHIERI DI PLASTICA CON FORNITURA, IN COMODATO D'USO, DI DISTRIBUTORI A COLONNA PER L'EROGAZIONE DI ACQUA FREDDA/CALDA E GRIGLIE PORTA BOCCIONI</t>
  </si>
  <si>
    <t>19198874DE</t>
  </si>
  <si>
    <t>PROCEDURA NEGOZIATA SENZA BANDO DI GARA ART. 63 D.LGS. 50/2016</t>
  </si>
  <si>
    <t>OPERATORI PRESENTI SUL MEPA PER IL PRODOTTO:                                                                           PRO-NETICS SPA C.F. 06404191006                                   SOURCESENSE ITALIA SRL C.F. 07529650967</t>
  </si>
  <si>
    <t>PRO-NETICS SPA C.F. 06404191006</t>
  </si>
  <si>
    <t>N. 8771 SOCIETA' INVITATE PRESENTI SUL ME.PA.</t>
  </si>
  <si>
    <t>AEC SPA - CF 02170331207</t>
  </si>
  <si>
    <t>N. 8585 SOCIETA' INVITATE PRESENTI SUL MEPA</t>
  </si>
  <si>
    <t>ZE01F528DD</t>
  </si>
  <si>
    <t>TIRRENIA SRL - C.F. 00261560106</t>
  </si>
  <si>
    <t>RINNOVO DELLE LICENZE PER AMBIENTE DI VIRTUALIZZAZIONE SU TECNOLOGIA VMWARE</t>
  </si>
  <si>
    <t>Z111C1ED3A</t>
  </si>
  <si>
    <t>SERVIZIO DI AUDIT FINANZIARIO NELL'AMBITO DEL PROGETTO DENOMINATO "SUPPORT THE IMPLEMENTATION OF INTEGRITY MEASURE</t>
  </si>
  <si>
    <t>1) ITALREVI SPA – C.F. 01198160754
2) BARBERIO CORPORATION SRL  - C.F. C.F.13087711001
3) FAUSTO VITTUCCI &amp; C. SAS   - C.F. 03824850485
4) REVIS SAS di A. SIGISMONDI  - C.F. 08275420589
5) STUDIO PONTESILLI SRL - C.F.07779080584
6) AUDITALIA SRL - C.F.01507400586
7) KOMPUTA SPA - C.F.10522141000
8) ARCARI &amp; DI DIO S.T.P.R.L. - C.F.12450801001
9) ASTREM SRL - C.F.13128011007
10) LEGAL AUDIT SRL - C.F.11711141009
11) NEXTFINANCE SRL - C.F.11681161003
12) REGULATORY CONSULTING SRL - C.F.05802591007
13) ITALIANA DI CONSULENZE SPA - C.F.05760381003
14) AUDIT OFFICE SRL - C.F.08399171001
15) CONCRETE ITALIA SRL - C.F.08195051001
16) FIDER REVISIONI SRL - C.F.07735961000
17) REORGA REVISIONE ED ORGANIZZAZIONE SRL - C.F.06898121006</t>
  </si>
  <si>
    <t>ITALREVI S.P.A - C.F. 01198160754</t>
  </si>
  <si>
    <t>6539467AEO</t>
  </si>
  <si>
    <t xml:space="preserve">APPALTO SPECIFICO BASATO SULL’ACCORDO QUADRO STIPULATO DA CONSIP SPA PER LA PRESTAZIONE DI SERVIZI DI CONTACT CENTER IN OUTSOURCING PER UN PERIODO DI 24 MESI </t>
  </si>
  <si>
    <t>CONFRONTO COMPETITIVO IN ADESIONE AD ACCORDO QUADRO</t>
  </si>
  <si>
    <t>1) RTI TRANSCOM WORLDWIDE SPA (C.F. 12639850150) INDRA ITALIA SPA (C.F. 06656421002) COVISIAN SPA (C.F. 074665620017)
2) ALMAVIVA CONTACT SPA (C.F. 04914190824)
3) RTI ABRAMO CUSTOMER CARE SPA (C.F. 02455770798) - TELECOM ITALIA SPA (C.F. 00488410010) - TELECOM ITALIA DIGITAL SOLUTIONS SPA (C.F. 05815611008)
4) ENGINEERING INGEGNERIA INFORMATICA SPA (C.F. 00967720285)</t>
  </si>
  <si>
    <t>RTI TRANSCOM WORLDWIDE SPA (C.F. 12639850150) INDRA ITALIA SPA (C.F. 06656421002) COVISIAN SPA (C.F. 074665620017)</t>
  </si>
  <si>
    <t>CONTRATTO IN CONVENZIONE CONSIP DENOMINATA "MULTIFUNZIONE 25 - LOTTO 1". RINNOVO NOLEGGIO FOTOCOPIATRICE DURATA 36 MESI</t>
  </si>
  <si>
    <t>7142805D24</t>
  </si>
  <si>
    <t>Z5B1F3CC3F</t>
  </si>
  <si>
    <t>RINNOVO CONTRATTO ANNUALE N. 5 ACCESSI A "IL SOLE 24 ORE " FORMATO DIGITALE</t>
  </si>
  <si>
    <t>ZBB1F3CBA6</t>
  </si>
  <si>
    <t>RINNOVO CONTRATTO ANNUALE N. 6 ACCESSI A "IL CORRIERE DELLA SERA" FORMATO DIGITALE</t>
  </si>
  <si>
    <t>RCS MEDIAGROUP SPA CF. 12086540155</t>
  </si>
  <si>
    <t>ZD81F4FB91</t>
  </si>
  <si>
    <t>RINNOVO CONTRATTO ANNUALE "BANCA DATI 24" DE IL SOLE 24 ORE  FORMATO DIGITALE</t>
  </si>
  <si>
    <t>700397355C</t>
  </si>
  <si>
    <t>PIANO DI ASSISTENZA SANITARIA INTEGRATIVA PER IL PERSONALE DELL'ANAC</t>
  </si>
  <si>
    <t>CASSA RBM SALUTE C.F. 97607920150</t>
  </si>
  <si>
    <r>
      <t xml:space="preserve">Contratti di forniture, beni e servizi
Anno 2017
</t>
    </r>
    <r>
      <rPr>
        <sz val="16"/>
        <color theme="1"/>
        <rFont val="Garamond"/>
        <family val="1"/>
      </rPr>
      <t>Dati aggiornati al 31 dicembre 2017</t>
    </r>
  </si>
  <si>
    <t>ORDINE DIRETTO D'ACQUISTO SU MEPA PER LA FORNITURA DI N. 5.000 ETICHETTE SU ROTOLO PERSONALIZZATE PER LA BIBLIOTECA</t>
  </si>
  <si>
    <t>SERVIZIO DI SUPPORTO TECNICO SPECIALISTICO DENOMINATO "MICROSOFT SERVICES PREMIER SUPPORT"</t>
  </si>
  <si>
    <t>N. 12831 SOCIETA' INVITATE PRESENTI SUL MEPA</t>
  </si>
  <si>
    <t>Z1F203CC29</t>
  </si>
  <si>
    <t>ORDINE DIRETTO DI ACQUISTO SUL MEPA DEL RINNOVO DEL SERVIZIO DI MANUTENZIONE CORRETTIVA, ADEGUATIVA E MIGLIORATIVA PER IL SISTEMA INFORMATICO DENOMINATO "E-PROT".</t>
  </si>
  <si>
    <t>RIMINI SERVICE SOLUZIONI INFORMATICHE DIU ROSSI ROBERTO  CF. RSSRRT65M08H294N</t>
  </si>
  <si>
    <t>ORDINE DIRETTO DI ACQUISTO SUL MEPA PER L'ACQUISTO DI N. 20 PERSONAL COMPUTER E N. 15 MONITOR PER PC</t>
  </si>
  <si>
    <t>Z352046C06</t>
  </si>
  <si>
    <t>7147489682</t>
  </si>
  <si>
    <t>RDO SU MEPA PER IL RINNOVO LICENZE SOFTWARE DELLA PIATTAFORMA DI GESTIONE DOCUMENTALE "ALFRESCO PER AVCPASS"</t>
  </si>
  <si>
    <t>RIMINI SERVICE SOLUZIONI INFORMATICHE DI ROSSI ROBERTO</t>
  </si>
  <si>
    <t>Z0C202E19C</t>
  </si>
  <si>
    <t>ADESIONE CONVENZIONE CONSIP PER L'ACQUISTO DI N. 10 PC PORTATILI PER TELELAVORO</t>
  </si>
  <si>
    <t>71991373CA</t>
  </si>
  <si>
    <t>RDO SU MEPA PER LA FORNITURA DELLE RISORSE HARDWARE DELLA SERVER FARM DELL'AUTORITA'</t>
  </si>
  <si>
    <t>05489340728 MEDIATICA SPA
01448970515 ANTICA BOTTEGA DIGITALE SRL
01038130116 DELTA PROGETTI 2000
05237540488 DR WOLF
01789640503 EXTRA
02013090424 FILIPPETTI SPA
01856380504 HYPERBOREA SRL
01904320221 INTERPLAY SOFTWARE SRL
02824320176 LUTECH SPA
12376911009 MEN AT WORK SRL
05684990483 OMNIA SERVICE ITALIA SRL
03043020548 OSMOSIT SRL
06404191006 SOURCESENSE SPA
04611950488 T.A.I. SOFTWARE SOLUTION
02081191203 YACME SRL</t>
  </si>
  <si>
    <t>VMWAY SRL - C.F. 12165041000</t>
  </si>
  <si>
    <t xml:space="preserve">VMWAY SRL - 12165041000 
NSR - 04303141008
EUROME - 07820851009
SBI SRL - 04513160962 
ECO LASER INFORMATICA - 04427081007
TECNODELTA SAS - 00598710325
VIRTUAL LOGIC - 03878640238                                                    </t>
  </si>
  <si>
    <t>Z891F67D2B</t>
  </si>
  <si>
    <t>SERVIZIO DI TRADUZIONE DI PAGINE DALL'ITALIANO ALL'INGLESE E DI REVISIONE DI TESTI GIÀ TRADOTTI</t>
  </si>
  <si>
    <t>AGOSTINI &amp; ASSOCIATI S.R.L. - C.F. 11968270154
ASPEN CONGRESSI S.R.L. - C.F. 04564091009
C.S.E. 92 CENTRO SERVIZI EUROPA 92 S.R.L - C.F. 04284881002
EUROTRADE INTREPRETI E TRADUTTORI S.N.C. - C.F. 
EXECUTIVE SERVICE ROMA S.R.L. - C.F. 01452520412
INTERNATIONAL LANGUAGE SCHOOL S.R.L. - C.F. 07071630581
SWAN LANGUAGE SERVICES S.R.L. - C.F. 07459'050964
THE SHENKER METHOD S.R.L. C.F. 04961240589</t>
  </si>
  <si>
    <t>SWAN LANGUAGE SERVICES S.R.L. - C.F. 07459'050964</t>
  </si>
  <si>
    <t xml:space="preserve">CONVENZIONE PER L'UTILIZZO DI BUONI TAXI PER LE ESIGENZE ISTITUZIONALI </t>
  </si>
  <si>
    <t>SERVIZIO DI  ASSISTENZA FISCALE CON COMPILAZIONE ED ELABORAZIONE DEI MODELLI 730/2017</t>
  </si>
  <si>
    <t>RDO SU MEPA PER LA FORNITURA DI CARTA IN RISME (NATURALE E RICICLATA) FORMATO A4 UTILIZZATA PER EFFETTUARE STAMPE E COPIE DI DOCUMENTI  CON LE STAMPANTI E LE FOTOCOPIATRICI</t>
  </si>
  <si>
    <t>ADESIONE CONVENZIONE CONSIP "SOTTOSCRIZIONI DI PRODOTTI SOFTWARE OPEN SOURCE RED HAT E SERVIZI CONNESSI PER LE PUBBLICHE AMMINISTRAZIONI</t>
  </si>
  <si>
    <t>SERVIZIO DI  ASSISTENZA E MANUTENZIONE  PER LA GESTIONE DELLE PRESENZE DEL PERSONALE E PER LA GESTIONE DEL CONTROLLO DEGLI ACCESSI ALLE SEDI</t>
  </si>
  <si>
    <t>RDO SU MEPA PER LA FORNITURA DI TONER E CARTUCCE PER LE STAMPANTI</t>
  </si>
  <si>
    <t>POLIZZA RESPONSABILITA' CIVILE PATRIMONIALE COLPA LIEVE</t>
  </si>
  <si>
    <t>PROROGA PER 5 MESI DEL CONTRATTO ESECUTIVO OPA AVENTE AD OGGETTO LA FORNITURA DEI SERVIZI DI CONNETTIVITA', INTEROPERABILITA' DI BASE E SICUREZZA, NRLL'AMBITO DEL SISTEMA PUBBLICO DI CONNETTIVITA' SPC NONCHE' DEL NOLEGGIO DI N. 70 TASTIERINI PER TERMINALI VOIP SPC ALCATEL E NOLEGGIO N. 1 FAX SERVER ALCATEL OMNITOUCH, AMPLIAMENTO N. 16 ABILITAZIONI SIP USERS N. 56 INTERFACCE ANALOGICHE</t>
  </si>
  <si>
    <t>RTI INFORDATA SPA (MANDATARIA) CF. 00929440592 - BELLUCCI SPA (MANDANTE) C.F. 02044780019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</si>
</sst>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410]\ * #,##0.00_-;\-[$€-410]\ * #,##0.00_-;_-[$€-410]\ * &quot;-&quot;??_-;_-@_-"/>
    <numFmt numFmtId="165" formatCode="dd/mm/yy;@"/>
    <numFmt numFmtId="166" formatCode="&quot;€&quot;\ #,##0.00"/>
  </numFmts>
  <fonts count="28"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1"/>
      <color indexed="8"/>
      <name val="Calibri"/>
      <family val="2"/>
    </font>
    <font>
      <b/>
      <sz val="11"/>
      <color indexed="52"/>
      <name val="Calibri"/>
      <family val="2"/>
      <scheme val="minor"/>
    </font>
    <font>
      <sz val="11"/>
      <color indexed="52"/>
      <name val="Calibri"/>
      <family val="2"/>
      <scheme val="minor"/>
    </font>
    <font>
      <sz val="11"/>
      <color indexed="60"/>
      <name val="Calibri"/>
      <family val="2"/>
      <scheme val="minor"/>
    </font>
    <font>
      <b/>
      <sz val="18"/>
      <color indexed="56"/>
      <name val="Cambria"/>
      <family val="2"/>
      <scheme val="major"/>
    </font>
    <font>
      <b/>
      <sz val="15"/>
      <color indexed="56"/>
      <name val="Calibri"/>
      <family val="2"/>
      <scheme val="minor"/>
    </font>
    <font>
      <b/>
      <sz val="13"/>
      <color indexed="56"/>
      <name val="Calibri"/>
      <family val="2"/>
      <scheme val="minor"/>
    </font>
    <font>
      <b/>
      <sz val="11"/>
      <color indexed="56"/>
      <name val="Calibri"/>
      <family val="2"/>
      <scheme val="minor"/>
    </font>
    <font>
      <sz val="9"/>
      <color theme="1"/>
      <name val="Garamond"/>
      <family val="1"/>
    </font>
    <font>
      <b/>
      <sz val="24"/>
      <color theme="1"/>
      <name val="Garamond"/>
      <family val="1"/>
    </font>
    <font>
      <sz val="10"/>
      <color theme="1"/>
      <name val="Calibri"/>
      <family val="2"/>
      <scheme val="minor"/>
    </font>
    <font>
      <sz val="16"/>
      <color theme="1"/>
      <name val="Garamond"/>
      <family val="1"/>
    </font>
    <font>
      <sz val="22"/>
      <color theme="1"/>
      <name val="Garamond"/>
      <family val="1"/>
    </font>
    <font>
      <b/>
      <sz val="9"/>
      <color indexed="8"/>
      <name val="Garamond"/>
      <family val="1"/>
    </font>
    <font>
      <b/>
      <sz val="9"/>
      <color theme="1"/>
      <name val="Garamond"/>
      <family val="1"/>
    </font>
    <font>
      <sz val="9"/>
      <color rgb="FF000000"/>
      <name val="Garamond"/>
      <family val="1"/>
    </font>
  </fonts>
  <fills count="25">
    <fill>
      <patternFill patternType="none"/>
    </fill>
    <fill>
      <patternFill patternType="gray125"/>
    </fill>
    <fill>
      <patternFill patternType="solid">
        <fgColor rgb="FFFFEB9C"/>
      </patternFill>
    </fill>
    <fill>
      <patternFill patternType="solid">
        <fgColor rgb="FFA5A5A5"/>
      </patternFill>
    </fill>
    <fill>
      <patternFill patternType="solid">
        <fgColor rgb="FFFFFFCC"/>
      </patternFill>
    </fill>
    <fill>
      <patternFill patternType="solid">
        <fgColor theme="5" tint="0.59999389629810485"/>
        <bgColor indexed="65"/>
      </patternFill>
    </fill>
    <fill>
      <patternFill patternType="solid">
        <fgColor theme="8"/>
      </patternFill>
    </fill>
    <fill>
      <patternFill patternType="solid">
        <fgColor theme="8" tint="0.79998168889431442"/>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s>
  <borders count="12">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s>
  <cellStyleXfs count="42">
    <xf numFmtId="0" fontId="0" fillId="0" borderId="0"/>
    <xf numFmtId="0" fontId="6" fillId="3" borderId="3"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 fillId="5" borderId="0" applyNumberFormat="0" applyBorder="0" applyAlignment="0" applyProtection="0"/>
    <xf numFmtId="0" fontId="10"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0" fillId="17"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3" fillId="12" borderId="1" applyNumberFormat="0" applyAlignment="0" applyProtection="0"/>
    <xf numFmtId="0" fontId="14" fillId="0" borderId="6" applyNumberFormat="0" applyFill="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18" borderId="0" applyNumberFormat="0" applyBorder="0" applyAlignment="0" applyProtection="0"/>
    <xf numFmtId="0" fontId="10" fillId="24" borderId="0" applyNumberFormat="0" applyBorder="0" applyAlignment="0" applyProtection="0"/>
    <xf numFmtId="0" fontId="4" fillId="12" borderId="1" applyNumberFormat="0" applyAlignment="0" applyProtection="0"/>
    <xf numFmtId="0" fontId="15" fillId="2" borderId="0" applyNumberFormat="0" applyBorder="0" applyAlignment="0" applyProtection="0"/>
    <xf numFmtId="0" fontId="12" fillId="4" borderId="4" applyNumberFormat="0" applyFont="0" applyAlignment="0" applyProtection="0"/>
    <xf numFmtId="0" fontId="5" fillId="12" borderId="2" applyNumberFormat="0" applyAlignment="0" applyProtection="0"/>
    <xf numFmtId="0" fontId="16" fillId="0" borderId="0" applyNumberFormat="0" applyFill="0" applyBorder="0" applyAlignment="0" applyProtection="0"/>
    <xf numFmtId="0" fontId="17" fillId="0" borderId="7" applyNumberFormat="0" applyFill="0" applyAlignment="0" applyProtection="0"/>
    <xf numFmtId="0" fontId="18" fillId="0" borderId="8" applyNumberFormat="0" applyFill="0" applyAlignment="0" applyProtection="0"/>
    <xf numFmtId="0" fontId="19" fillId="0" borderId="9" applyNumberFormat="0" applyFill="0" applyAlignment="0" applyProtection="0"/>
    <xf numFmtId="0" fontId="19" fillId="0" borderId="0" applyNumberFormat="0" applyFill="0" applyBorder="0" applyAlignment="0" applyProtection="0"/>
    <xf numFmtId="0" fontId="9" fillId="0" borderId="10" applyNumberFormat="0" applyFill="0" applyAlignment="0" applyProtection="0"/>
    <xf numFmtId="0" fontId="3" fillId="9" borderId="0" applyNumberFormat="0" applyBorder="0" applyAlignment="0" applyProtection="0"/>
    <xf numFmtId="0" fontId="2" fillId="10" borderId="0" applyNumberFormat="0" applyBorder="0" applyAlignment="0" applyProtection="0"/>
  </cellStyleXfs>
  <cellXfs count="56">
    <xf numFmtId="0" fontId="0" fillId="0" borderId="0" xfId="0"/>
    <xf numFmtId="0" fontId="0" fillId="0" borderId="0" xfId="0" applyAlignment="1">
      <alignment vertical="center"/>
    </xf>
    <xf numFmtId="0" fontId="11" fillId="0" borderId="0" xfId="0" applyFont="1" applyAlignment="1">
      <alignment vertical="center" wrapText="1"/>
    </xf>
    <xf numFmtId="0" fontId="20" fillId="0" borderId="5" xfId="0" applyNumberFormat="1" applyFont="1" applyBorder="1" applyAlignment="1">
      <alignment horizontal="left" vertical="center" wrapText="1"/>
    </xf>
    <xf numFmtId="4" fontId="20" fillId="0" borderId="0" xfId="0" applyNumberFormat="1" applyFont="1" applyAlignment="1">
      <alignment horizontal="left" vertical="center" wrapText="1"/>
    </xf>
    <xf numFmtId="49" fontId="20" fillId="0" borderId="5" xfId="0" applyNumberFormat="1" applyFont="1" applyBorder="1" applyAlignment="1">
      <alignment horizontal="center" vertical="center" wrapText="1"/>
    </xf>
    <xf numFmtId="0" fontId="22" fillId="0" borderId="0" xfId="0" applyFont="1"/>
    <xf numFmtId="0" fontId="22" fillId="0" borderId="0" xfId="0" applyFont="1" applyAlignment="1">
      <alignment vertical="center"/>
    </xf>
    <xf numFmtId="166" fontId="25" fillId="0" borderId="5" xfId="0" applyNumberFormat="1" applyFont="1" applyBorder="1" applyAlignment="1">
      <alignment vertical="center" wrapText="1"/>
    </xf>
    <xf numFmtId="166" fontId="20" fillId="0" borderId="5" xfId="0" applyNumberFormat="1" applyFont="1" applyBorder="1" applyAlignment="1">
      <alignment vertical="center" wrapText="1"/>
    </xf>
    <xf numFmtId="166" fontId="20" fillId="0" borderId="0" xfId="0" applyNumberFormat="1" applyFont="1" applyAlignment="1">
      <alignment vertical="center" wrapText="1"/>
    </xf>
    <xf numFmtId="4" fontId="25" fillId="0" borderId="5" xfId="0" applyNumberFormat="1" applyFont="1" applyBorder="1" applyAlignment="1">
      <alignment vertical="center" wrapText="1"/>
    </xf>
    <xf numFmtId="165" fontId="26" fillId="0" borderId="5" xfId="0" applyNumberFormat="1" applyFont="1" applyBorder="1" applyAlignment="1">
      <alignment horizontal="center" vertical="center" wrapText="1"/>
    </xf>
    <xf numFmtId="49" fontId="25" fillId="0" borderId="5" xfId="0" applyNumberFormat="1" applyFont="1" applyFill="1" applyBorder="1" applyAlignment="1">
      <alignment vertical="center" wrapText="1"/>
    </xf>
    <xf numFmtId="49" fontId="25" fillId="0" borderId="5" xfId="0" applyNumberFormat="1" applyFont="1" applyBorder="1" applyAlignment="1">
      <alignment vertical="center" wrapText="1"/>
    </xf>
    <xf numFmtId="49" fontId="26" fillId="0" borderId="5" xfId="0" applyNumberFormat="1" applyFont="1" applyBorder="1" applyAlignment="1">
      <alignment vertical="center" wrapText="1"/>
    </xf>
    <xf numFmtId="0" fontId="25" fillId="0" borderId="5" xfId="0" applyFont="1" applyBorder="1" applyAlignment="1">
      <alignment vertical="center" wrapText="1"/>
    </xf>
    <xf numFmtId="49" fontId="11" fillId="0" borderId="0" xfId="0" applyNumberFormat="1" applyFont="1" applyAlignment="1">
      <alignment vertical="center" wrapText="1"/>
    </xf>
    <xf numFmtId="49" fontId="20" fillId="0" borderId="5" xfId="0" applyNumberFormat="1" applyFont="1" applyFill="1" applyBorder="1" applyAlignment="1">
      <alignment vertical="center" wrapText="1"/>
    </xf>
    <xf numFmtId="49" fontId="20" fillId="0" borderId="0" xfId="0" applyNumberFormat="1" applyFont="1" applyFill="1" applyAlignment="1">
      <alignment vertical="center" wrapText="1"/>
    </xf>
    <xf numFmtId="49" fontId="26" fillId="0" borderId="5" xfId="0" applyNumberFormat="1" applyFont="1" applyFill="1" applyBorder="1" applyAlignment="1">
      <alignment vertical="center" wrapText="1"/>
    </xf>
    <xf numFmtId="0" fontId="20" fillId="0" borderId="5" xfId="0" applyNumberFormat="1" applyFont="1" applyFill="1" applyBorder="1" applyAlignment="1">
      <alignment horizontal="left" vertical="center" wrapText="1"/>
    </xf>
    <xf numFmtId="0" fontId="20" fillId="0" borderId="0" xfId="0" applyNumberFormat="1" applyFont="1" applyFill="1" applyAlignment="1">
      <alignment horizontal="left" vertical="center" wrapText="1"/>
    </xf>
    <xf numFmtId="164" fontId="20" fillId="0" borderId="5" xfId="0" applyNumberFormat="1" applyFont="1" applyBorder="1" applyAlignment="1">
      <alignment horizontal="right" vertical="center" wrapText="1"/>
    </xf>
    <xf numFmtId="164" fontId="20" fillId="0" borderId="0" xfId="0" applyNumberFormat="1" applyFont="1" applyAlignment="1">
      <alignment horizontal="right" vertical="center" wrapText="1"/>
    </xf>
    <xf numFmtId="165" fontId="20" fillId="0" borderId="5" xfId="0" applyNumberFormat="1" applyFont="1" applyBorder="1" applyAlignment="1">
      <alignment horizontal="center" vertical="center" wrapText="1"/>
    </xf>
    <xf numFmtId="165" fontId="20" fillId="0" borderId="0" xfId="0" applyNumberFormat="1" applyFont="1" applyAlignment="1">
      <alignment horizontal="center" vertical="center" wrapText="1"/>
    </xf>
    <xf numFmtId="0" fontId="20" fillId="0" borderId="5" xfId="0" applyFont="1" applyBorder="1" applyAlignment="1">
      <alignment vertical="center" wrapText="1"/>
    </xf>
    <xf numFmtId="0" fontId="20" fillId="0" borderId="0" xfId="0" applyFont="1" applyAlignment="1">
      <alignment vertical="center" wrapText="1"/>
    </xf>
    <xf numFmtId="49" fontId="20" fillId="0" borderId="5" xfId="0" applyNumberFormat="1" applyFont="1" applyFill="1" applyBorder="1" applyAlignment="1">
      <alignment horizontal="center" vertical="center" wrapText="1"/>
    </xf>
    <xf numFmtId="0" fontId="20" fillId="0" borderId="5" xfId="0" applyFont="1" applyFill="1" applyBorder="1" applyAlignment="1">
      <alignment vertical="center" wrapText="1"/>
    </xf>
    <xf numFmtId="164" fontId="20" fillId="0" borderId="5" xfId="0" applyNumberFormat="1" applyFont="1" applyFill="1" applyBorder="1" applyAlignment="1">
      <alignment horizontal="right" vertical="center" wrapText="1"/>
    </xf>
    <xf numFmtId="165" fontId="20" fillId="0" borderId="5" xfId="0" applyNumberFormat="1" applyFont="1" applyFill="1" applyBorder="1" applyAlignment="1">
      <alignment horizontal="center" vertical="center" wrapText="1"/>
    </xf>
    <xf numFmtId="166" fontId="20" fillId="0" borderId="5" xfId="0" applyNumberFormat="1" applyFont="1" applyFill="1" applyBorder="1" applyAlignment="1">
      <alignment vertical="center" wrapText="1"/>
    </xf>
    <xf numFmtId="0" fontId="20" fillId="0" borderId="5" xfId="0" applyFont="1" applyBorder="1" applyAlignment="1">
      <alignment vertical="top" wrapText="1"/>
    </xf>
    <xf numFmtId="0" fontId="20" fillId="0" borderId="11" xfId="0" applyFont="1" applyFill="1" applyBorder="1" applyAlignment="1">
      <alignment vertical="center"/>
    </xf>
    <xf numFmtId="0" fontId="20" fillId="0" borderId="5" xfId="0" applyFont="1" applyBorder="1" applyAlignment="1">
      <alignment horizontal="center" vertical="center" wrapText="1"/>
    </xf>
    <xf numFmtId="0" fontId="20" fillId="0" borderId="5" xfId="0" applyFont="1" applyFill="1" applyBorder="1" applyAlignment="1">
      <alignment horizontal="center" vertical="center"/>
    </xf>
    <xf numFmtId="0" fontId="20" fillId="0" borderId="5" xfId="0" applyFont="1" applyFill="1" applyBorder="1" applyAlignment="1">
      <alignment horizontal="left" vertical="center" wrapText="1"/>
    </xf>
    <xf numFmtId="4" fontId="20" fillId="0" borderId="5" xfId="0" applyNumberFormat="1" applyFont="1" applyFill="1" applyBorder="1" applyAlignment="1">
      <alignment horizontal="right" vertical="center" wrapText="1"/>
    </xf>
    <xf numFmtId="164" fontId="20" fillId="0" borderId="5" xfId="0" applyNumberFormat="1" applyFont="1" applyBorder="1" applyAlignment="1">
      <alignment horizontal="right" vertical="center"/>
    </xf>
    <xf numFmtId="0" fontId="0" fillId="0" borderId="0" xfId="0" applyAlignment="1">
      <alignment horizontal="left" vertical="top"/>
    </xf>
    <xf numFmtId="164" fontId="20" fillId="0" borderId="5" xfId="0" applyNumberFormat="1" applyFont="1" applyBorder="1" applyAlignment="1">
      <alignment horizontal="left" vertical="center" wrapText="1"/>
    </xf>
    <xf numFmtId="0" fontId="0" fillId="0" borderId="0" xfId="0" applyAlignment="1">
      <alignment vertical="top"/>
    </xf>
    <xf numFmtId="0" fontId="20" fillId="0" borderId="5" xfId="0" applyFont="1" applyFill="1" applyBorder="1" applyAlignment="1">
      <alignment horizontal="center" vertical="center" wrapText="1"/>
    </xf>
    <xf numFmtId="49" fontId="20" fillId="0" borderId="5" xfId="0" applyNumberFormat="1" applyFont="1" applyFill="1" applyBorder="1" applyAlignment="1">
      <alignment horizontal="left" vertical="center" wrapText="1"/>
    </xf>
    <xf numFmtId="0" fontId="20" fillId="0" borderId="5" xfId="0" applyFont="1" applyFill="1" applyBorder="1" applyAlignment="1">
      <alignment horizontal="left" vertical="center"/>
    </xf>
    <xf numFmtId="0" fontId="20" fillId="0" borderId="5" xfId="0" applyFont="1" applyBorder="1" applyAlignment="1">
      <alignment horizontal="left" vertical="center" wrapText="1"/>
    </xf>
    <xf numFmtId="4" fontId="20" fillId="0" borderId="5" xfId="0" applyNumberFormat="1" applyFont="1" applyBorder="1" applyAlignment="1">
      <alignment horizontal="left" vertical="center" wrapText="1"/>
    </xf>
    <xf numFmtId="0" fontId="27" fillId="0" borderId="0" xfId="0" applyFont="1" applyAlignment="1">
      <alignment vertical="center"/>
    </xf>
    <xf numFmtId="0" fontId="27" fillId="0" borderId="0" xfId="0" applyFont="1"/>
    <xf numFmtId="0" fontId="27" fillId="0" borderId="5" xfId="0" applyFont="1" applyBorder="1" applyAlignment="1">
      <alignment vertical="center" wrapText="1"/>
    </xf>
    <xf numFmtId="0" fontId="27" fillId="0" borderId="5" xfId="0" applyFont="1" applyBorder="1" applyAlignment="1">
      <alignment vertical="center"/>
    </xf>
    <xf numFmtId="0" fontId="27" fillId="0" borderId="5" xfId="0" applyFont="1" applyBorder="1" applyAlignment="1">
      <alignment horizontal="left" vertical="center" wrapText="1"/>
    </xf>
    <xf numFmtId="49" fontId="21" fillId="0" borderId="0" xfId="0" applyNumberFormat="1" applyFont="1" applyFill="1" applyBorder="1" applyAlignment="1">
      <alignment horizontal="center" vertical="center" wrapText="1"/>
    </xf>
    <xf numFmtId="49" fontId="24" fillId="0" borderId="0" xfId="0" applyNumberFormat="1" applyFont="1" applyBorder="1" applyAlignment="1">
      <alignment horizontal="center" vertical="center" wrapText="1"/>
    </xf>
  </cellXfs>
  <cellStyles count="42">
    <cellStyle name="20% - Colore 1 2" xfId="7"/>
    <cellStyle name="20% - Colore 2 2" xfId="8"/>
    <cellStyle name="20% - Colore 3 2" xfId="9"/>
    <cellStyle name="20% - Colore 4 2" xfId="10"/>
    <cellStyle name="20% - Colore 5" xfId="6" builtinId="46" customBuiltin="1"/>
    <cellStyle name="20% - Colore 6 2" xfId="11"/>
    <cellStyle name="40% - Colore 1 2" xfId="12"/>
    <cellStyle name="40% - Colore 2" xfId="4" builtinId="35" customBuiltin="1"/>
    <cellStyle name="40% - Colore 3 2" xfId="13"/>
    <cellStyle name="40% - Colore 4 2" xfId="14"/>
    <cellStyle name="40% - Colore 5 2" xfId="15"/>
    <cellStyle name="40% - Colore 6 2" xfId="16"/>
    <cellStyle name="60% - Colore 1 2" xfId="17"/>
    <cellStyle name="60% - Colore 2 2" xfId="18"/>
    <cellStyle name="60% - Colore 3 2" xfId="19"/>
    <cellStyle name="60% - Colore 4 2" xfId="20"/>
    <cellStyle name="60% - Colore 5 2" xfId="21"/>
    <cellStyle name="60% - Colore 6 2" xfId="22"/>
    <cellStyle name="Calcolo 2" xfId="23"/>
    <cellStyle name="Cella collegata 2" xfId="24"/>
    <cellStyle name="Cella da controllare" xfId="1" builtinId="23" customBuiltin="1"/>
    <cellStyle name="Colore 1 2" xfId="25"/>
    <cellStyle name="Colore 2 2" xfId="26"/>
    <cellStyle name="Colore 3 2" xfId="27"/>
    <cellStyle name="Colore 4 2" xfId="28"/>
    <cellStyle name="Colore 5" xfId="5" builtinId="45" customBuiltin="1"/>
    <cellStyle name="Colore 6 2" xfId="29"/>
    <cellStyle name="Input 2" xfId="30"/>
    <cellStyle name="Neutrale 2" xfId="31"/>
    <cellStyle name="Normale" xfId="0" builtinId="0"/>
    <cellStyle name="Nota 2" xfId="32"/>
    <cellStyle name="Output 2" xfId="33"/>
    <cellStyle name="Testo avviso" xfId="2" builtinId="11" customBuiltin="1"/>
    <cellStyle name="Testo descrittivo" xfId="3" builtinId="53" customBuiltin="1"/>
    <cellStyle name="Titolo 1 2" xfId="35"/>
    <cellStyle name="Titolo 2 2" xfId="36"/>
    <cellStyle name="Titolo 3 2" xfId="37"/>
    <cellStyle name="Titolo 4 2" xfId="38"/>
    <cellStyle name="Titolo 5" xfId="34"/>
    <cellStyle name="Totale 2" xfId="39"/>
    <cellStyle name="Valore non valido 2" xfId="40"/>
    <cellStyle name="Valore valido 2" xfId="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9"/>
  <sheetViews>
    <sheetView tabSelected="1" topLeftCell="A28" zoomScale="89" zoomScaleNormal="89" workbookViewId="0">
      <selection activeCell="F33" sqref="F33"/>
    </sheetView>
  </sheetViews>
  <sheetFormatPr defaultColWidth="33.5703125" defaultRowHeight="15" x14ac:dyDescent="0.25"/>
  <cols>
    <col min="1" max="1" width="12.28515625" style="19" customWidth="1"/>
    <col min="2" max="2" width="11.7109375" style="17" bestFit="1" customWidth="1"/>
    <col min="3" max="3" width="13.140625" style="2" customWidth="1"/>
    <col min="4" max="4" width="32.7109375" style="28" bestFit="1" customWidth="1"/>
    <col min="5" max="5" width="22" style="28" customWidth="1"/>
    <col min="6" max="6" width="48.7109375" style="22" customWidth="1"/>
    <col min="7" max="7" width="47.85546875" style="4" customWidth="1"/>
    <col min="8" max="8" width="13.5703125" style="24" customWidth="1"/>
    <col min="9" max="9" width="10.28515625" style="26" customWidth="1"/>
    <col min="10" max="10" width="11.7109375" style="26" customWidth="1"/>
    <col min="11" max="11" width="12.85546875" style="10" customWidth="1"/>
    <col min="14" max="14" width="11.7109375" style="1" customWidth="1"/>
    <col min="15" max="16384" width="33.5703125" style="1"/>
  </cols>
  <sheetData>
    <row r="1" spans="1:13" ht="38.25" customHeight="1" x14ac:dyDescent="0.25">
      <c r="A1" s="54" t="s">
        <v>6</v>
      </c>
      <c r="B1" s="54"/>
      <c r="C1" s="54"/>
      <c r="D1" s="54"/>
      <c r="E1" s="54"/>
      <c r="F1" s="54"/>
      <c r="G1" s="54"/>
      <c r="H1" s="54"/>
      <c r="I1" s="54"/>
      <c r="J1" s="54"/>
      <c r="K1" s="54"/>
      <c r="L1" s="1"/>
      <c r="M1" s="1"/>
    </row>
    <row r="2" spans="1:13" ht="82.5" customHeight="1" x14ac:dyDescent="0.25">
      <c r="A2" s="55" t="s">
        <v>191</v>
      </c>
      <c r="B2" s="55"/>
      <c r="C2" s="55"/>
      <c r="D2" s="55"/>
      <c r="E2" s="55"/>
      <c r="F2" s="55"/>
      <c r="G2" s="55"/>
      <c r="H2" s="55"/>
      <c r="I2" s="55"/>
      <c r="J2" s="55"/>
      <c r="K2" s="55"/>
      <c r="L2" s="1"/>
      <c r="M2" s="1"/>
    </row>
    <row r="3" spans="1:13" s="7" customFormat="1" ht="36" x14ac:dyDescent="0.2">
      <c r="A3" s="13" t="s">
        <v>2</v>
      </c>
      <c r="B3" s="14" t="s">
        <v>7</v>
      </c>
      <c r="C3" s="15" t="s">
        <v>8</v>
      </c>
      <c r="D3" s="15" t="s">
        <v>3</v>
      </c>
      <c r="E3" s="16" t="s">
        <v>5</v>
      </c>
      <c r="F3" s="20" t="s">
        <v>9</v>
      </c>
      <c r="G3" s="15" t="s">
        <v>0</v>
      </c>
      <c r="H3" s="11" t="s">
        <v>10</v>
      </c>
      <c r="I3" s="12" t="s">
        <v>13</v>
      </c>
      <c r="J3" s="12" t="s">
        <v>14</v>
      </c>
      <c r="K3" s="8" t="s">
        <v>15</v>
      </c>
      <c r="L3" s="6"/>
      <c r="M3" s="6"/>
    </row>
    <row r="4" spans="1:13" s="7" customFormat="1" ht="72" x14ac:dyDescent="0.2">
      <c r="A4" s="18" t="s">
        <v>16</v>
      </c>
      <c r="B4" s="5" t="s">
        <v>12</v>
      </c>
      <c r="C4" s="5" t="s">
        <v>11</v>
      </c>
      <c r="D4" s="27" t="s">
        <v>17</v>
      </c>
      <c r="E4" s="27" t="s">
        <v>1</v>
      </c>
      <c r="F4" s="21" t="s">
        <v>4</v>
      </c>
      <c r="G4" s="3" t="s">
        <v>4</v>
      </c>
      <c r="H4" s="23">
        <v>25899</v>
      </c>
      <c r="I4" s="25">
        <v>42736</v>
      </c>
      <c r="J4" s="25">
        <v>43100</v>
      </c>
      <c r="K4" s="9">
        <v>19805.57</v>
      </c>
      <c r="L4" s="6"/>
      <c r="M4" s="6"/>
    </row>
    <row r="5" spans="1:13" ht="41.45" customHeight="1" x14ac:dyDescent="0.25">
      <c r="A5" s="18" t="s">
        <v>18</v>
      </c>
      <c r="B5" s="5" t="s">
        <v>12</v>
      </c>
      <c r="C5" s="5" t="s">
        <v>11</v>
      </c>
      <c r="D5" s="27" t="s">
        <v>19</v>
      </c>
      <c r="E5" s="27" t="s">
        <v>1</v>
      </c>
      <c r="F5" s="21" t="s">
        <v>149</v>
      </c>
      <c r="G5" s="21" t="s">
        <v>149</v>
      </c>
      <c r="H5" s="23">
        <v>89.52</v>
      </c>
      <c r="I5" s="25">
        <v>42736</v>
      </c>
      <c r="J5" s="25">
        <v>43100</v>
      </c>
      <c r="K5" s="9">
        <v>89.52</v>
      </c>
    </row>
    <row r="6" spans="1:13" ht="47.45" customHeight="1" x14ac:dyDescent="0.25">
      <c r="A6" s="18" t="s">
        <v>20</v>
      </c>
      <c r="B6" s="5" t="s">
        <v>12</v>
      </c>
      <c r="C6" s="5" t="s">
        <v>11</v>
      </c>
      <c r="D6" s="27" t="s">
        <v>21</v>
      </c>
      <c r="E6" s="27" t="s">
        <v>1</v>
      </c>
      <c r="F6" s="21" t="s">
        <v>150</v>
      </c>
      <c r="G6" s="21" t="s">
        <v>150</v>
      </c>
      <c r="H6" s="23">
        <v>1500</v>
      </c>
      <c r="I6" s="25">
        <v>42736</v>
      </c>
      <c r="J6" s="25">
        <v>43830</v>
      </c>
      <c r="K6" s="9">
        <v>0</v>
      </c>
    </row>
    <row r="7" spans="1:13" ht="57" customHeight="1" x14ac:dyDescent="0.25">
      <c r="A7" s="18" t="s">
        <v>22</v>
      </c>
      <c r="B7" s="5" t="s">
        <v>12</v>
      </c>
      <c r="C7" s="5" t="s">
        <v>11</v>
      </c>
      <c r="D7" s="27" t="s">
        <v>23</v>
      </c>
      <c r="E7" s="27" t="s">
        <v>1</v>
      </c>
      <c r="F7" s="21" t="s">
        <v>151</v>
      </c>
      <c r="G7" s="21" t="s">
        <v>151</v>
      </c>
      <c r="H7" s="23">
        <v>25000</v>
      </c>
      <c r="I7" s="25">
        <v>42736</v>
      </c>
      <c r="J7" s="25">
        <v>43830</v>
      </c>
      <c r="K7" s="9">
        <v>4166</v>
      </c>
    </row>
    <row r="8" spans="1:13" ht="216" x14ac:dyDescent="0.25">
      <c r="A8" s="18" t="s">
        <v>170</v>
      </c>
      <c r="B8" s="5" t="s">
        <v>12</v>
      </c>
      <c r="C8" s="5" t="s">
        <v>11</v>
      </c>
      <c r="D8" s="27" t="s">
        <v>171</v>
      </c>
      <c r="E8" s="27" t="s">
        <v>114</v>
      </c>
      <c r="F8" s="21" t="s">
        <v>172</v>
      </c>
      <c r="G8" s="21" t="s">
        <v>173</v>
      </c>
      <c r="H8" s="23">
        <v>3200</v>
      </c>
      <c r="I8" s="25">
        <v>42752</v>
      </c>
      <c r="J8" s="25">
        <v>43298</v>
      </c>
      <c r="K8" s="9">
        <v>0</v>
      </c>
    </row>
    <row r="9" spans="1:13" ht="45" customHeight="1" x14ac:dyDescent="0.25">
      <c r="A9" s="18" t="s">
        <v>24</v>
      </c>
      <c r="B9" s="5" t="s">
        <v>12</v>
      </c>
      <c r="C9" s="5" t="s">
        <v>11</v>
      </c>
      <c r="D9" s="27" t="s">
        <v>25</v>
      </c>
      <c r="E9" s="27" t="s">
        <v>43</v>
      </c>
      <c r="F9" s="21" t="s">
        <v>162</v>
      </c>
      <c r="G9" s="3" t="s">
        <v>163</v>
      </c>
      <c r="H9" s="23">
        <v>81990</v>
      </c>
      <c r="I9" s="25">
        <v>42752</v>
      </c>
      <c r="J9" s="25">
        <v>43016</v>
      </c>
      <c r="K9" s="9">
        <v>81990</v>
      </c>
    </row>
    <row r="10" spans="1:13" ht="48" x14ac:dyDescent="0.25">
      <c r="A10" s="18" t="s">
        <v>26</v>
      </c>
      <c r="B10" s="29" t="s">
        <v>12</v>
      </c>
      <c r="C10" s="29" t="s">
        <v>11</v>
      </c>
      <c r="D10" s="30" t="s">
        <v>27</v>
      </c>
      <c r="E10" s="27" t="s">
        <v>1</v>
      </c>
      <c r="F10" s="21" t="s">
        <v>28</v>
      </c>
      <c r="G10" s="21" t="s">
        <v>28</v>
      </c>
      <c r="H10" s="31">
        <v>150</v>
      </c>
      <c r="I10" s="32">
        <v>42754</v>
      </c>
      <c r="J10" s="32">
        <v>43100</v>
      </c>
      <c r="K10" s="33">
        <v>150</v>
      </c>
    </row>
    <row r="11" spans="1:13" ht="48" x14ac:dyDescent="0.25">
      <c r="A11" s="18" t="s">
        <v>29</v>
      </c>
      <c r="B11" s="29" t="s">
        <v>12</v>
      </c>
      <c r="C11" s="29" t="s">
        <v>11</v>
      </c>
      <c r="D11" s="27" t="s">
        <v>31</v>
      </c>
      <c r="E11" s="27" t="s">
        <v>1</v>
      </c>
      <c r="F11" s="21" t="s">
        <v>30</v>
      </c>
      <c r="G11" s="21" t="s">
        <v>30</v>
      </c>
      <c r="H11" s="31">
        <v>513.29999999999995</v>
      </c>
      <c r="I11" s="32">
        <v>42758</v>
      </c>
      <c r="J11" s="32">
        <v>42788</v>
      </c>
      <c r="K11" s="33">
        <v>513.29999999999995</v>
      </c>
    </row>
    <row r="12" spans="1:13" ht="43.5" customHeight="1" x14ac:dyDescent="0.25">
      <c r="A12" s="35" t="s">
        <v>33</v>
      </c>
      <c r="B12" s="29" t="s">
        <v>12</v>
      </c>
      <c r="C12" s="29" t="s">
        <v>11</v>
      </c>
      <c r="D12" s="27" t="s">
        <v>32</v>
      </c>
      <c r="E12" s="27" t="s">
        <v>1</v>
      </c>
      <c r="F12" s="3" t="s">
        <v>34</v>
      </c>
      <c r="G12" s="3" t="s">
        <v>34</v>
      </c>
      <c r="H12" s="31">
        <v>1432.92</v>
      </c>
      <c r="I12" s="25">
        <v>42736</v>
      </c>
      <c r="J12" s="25">
        <v>43100</v>
      </c>
      <c r="K12" s="33">
        <v>1432.92</v>
      </c>
    </row>
    <row r="13" spans="1:13" ht="72" x14ac:dyDescent="0.25">
      <c r="A13" s="18" t="s">
        <v>35</v>
      </c>
      <c r="B13" s="29" t="s">
        <v>12</v>
      </c>
      <c r="C13" s="29" t="s">
        <v>11</v>
      </c>
      <c r="D13" s="27" t="s">
        <v>68</v>
      </c>
      <c r="E13" s="27" t="s">
        <v>1</v>
      </c>
      <c r="F13" s="21" t="s">
        <v>36</v>
      </c>
      <c r="G13" s="21" t="s">
        <v>36</v>
      </c>
      <c r="H13" s="23">
        <v>9250</v>
      </c>
      <c r="I13" s="25">
        <v>42736</v>
      </c>
      <c r="J13" s="25">
        <v>43100</v>
      </c>
      <c r="K13" s="33">
        <v>0</v>
      </c>
      <c r="L13" s="28"/>
    </row>
    <row r="14" spans="1:13" ht="85.15" customHeight="1" x14ac:dyDescent="0.25">
      <c r="A14" s="18" t="s">
        <v>37</v>
      </c>
      <c r="B14" s="29" t="s">
        <v>12</v>
      </c>
      <c r="C14" s="29" t="s">
        <v>11</v>
      </c>
      <c r="D14" s="27" t="s">
        <v>218</v>
      </c>
      <c r="E14" s="27" t="s">
        <v>1</v>
      </c>
      <c r="F14" s="21" t="s">
        <v>38</v>
      </c>
      <c r="G14" s="21" t="s">
        <v>38</v>
      </c>
      <c r="H14" s="23">
        <v>16874.64</v>
      </c>
      <c r="I14" s="25">
        <v>42736</v>
      </c>
      <c r="J14" s="25">
        <v>43100</v>
      </c>
      <c r="K14" s="33">
        <v>13205.92</v>
      </c>
      <c r="L14" s="28"/>
    </row>
    <row r="15" spans="1:13" ht="208.5" customHeight="1" x14ac:dyDescent="0.25">
      <c r="A15" s="18" t="s">
        <v>40</v>
      </c>
      <c r="B15" s="29" t="s">
        <v>12</v>
      </c>
      <c r="C15" s="29" t="s">
        <v>11</v>
      </c>
      <c r="D15" s="27" t="s">
        <v>67</v>
      </c>
      <c r="E15" s="27" t="s">
        <v>41</v>
      </c>
      <c r="F15" s="21" t="s">
        <v>39</v>
      </c>
      <c r="G15" s="3" t="s">
        <v>42</v>
      </c>
      <c r="H15" s="23">
        <v>1552500</v>
      </c>
      <c r="I15" s="25">
        <v>42767</v>
      </c>
      <c r="J15" s="25">
        <v>43861</v>
      </c>
      <c r="K15" s="9">
        <v>96000</v>
      </c>
    </row>
    <row r="16" spans="1:13" ht="36" x14ac:dyDescent="0.25">
      <c r="A16" s="18" t="s">
        <v>45</v>
      </c>
      <c r="B16" s="5" t="s">
        <v>12</v>
      </c>
      <c r="C16" s="5" t="s">
        <v>11</v>
      </c>
      <c r="D16" s="27" t="s">
        <v>219</v>
      </c>
      <c r="E16" s="27" t="s">
        <v>43</v>
      </c>
      <c r="F16" s="21" t="s">
        <v>164</v>
      </c>
      <c r="G16" s="3" t="s">
        <v>44</v>
      </c>
      <c r="H16" s="23">
        <v>11679.8</v>
      </c>
      <c r="I16" s="25">
        <v>42773</v>
      </c>
      <c r="J16" s="25">
        <v>42801</v>
      </c>
      <c r="K16" s="9">
        <v>11679.8</v>
      </c>
    </row>
    <row r="17" spans="1:11" ht="132" x14ac:dyDescent="0.25">
      <c r="A17" s="18" t="s">
        <v>46</v>
      </c>
      <c r="B17" s="5" t="s">
        <v>12</v>
      </c>
      <c r="C17" s="5" t="s">
        <v>11</v>
      </c>
      <c r="D17" s="27" t="s">
        <v>110</v>
      </c>
      <c r="E17" s="27" t="s">
        <v>1</v>
      </c>
      <c r="F17" s="21" t="s">
        <v>47</v>
      </c>
      <c r="G17" s="3" t="s">
        <v>47</v>
      </c>
      <c r="H17" s="23">
        <v>4140.68</v>
      </c>
      <c r="I17" s="25">
        <v>42793</v>
      </c>
      <c r="J17" s="25">
        <v>43100</v>
      </c>
      <c r="K17" s="9">
        <v>1697</v>
      </c>
    </row>
    <row r="18" spans="1:11" ht="48" x14ac:dyDescent="0.25">
      <c r="A18" s="18" t="s">
        <v>53</v>
      </c>
      <c r="B18" s="5" t="s">
        <v>12</v>
      </c>
      <c r="C18" s="5" t="s">
        <v>11</v>
      </c>
      <c r="D18" s="34" t="s">
        <v>48</v>
      </c>
      <c r="E18" s="27" t="s">
        <v>49</v>
      </c>
      <c r="F18" s="21" t="s">
        <v>50</v>
      </c>
      <c r="G18" s="3" t="s">
        <v>51</v>
      </c>
      <c r="H18" s="23">
        <v>16650.72</v>
      </c>
      <c r="I18" s="25">
        <v>42895</v>
      </c>
      <c r="J18" s="25">
        <v>43990</v>
      </c>
      <c r="K18" s="9">
        <v>2048.02</v>
      </c>
    </row>
    <row r="19" spans="1:11" ht="60" x14ac:dyDescent="0.25">
      <c r="A19" s="18" t="s">
        <v>54</v>
      </c>
      <c r="B19" s="5" t="s">
        <v>12</v>
      </c>
      <c r="C19" s="5" t="s">
        <v>11</v>
      </c>
      <c r="D19" s="34" t="s">
        <v>217</v>
      </c>
      <c r="E19" s="27" t="s">
        <v>49</v>
      </c>
      <c r="F19" s="21" t="s">
        <v>52</v>
      </c>
      <c r="G19" s="3" t="s">
        <v>52</v>
      </c>
      <c r="H19" s="23">
        <v>130449.92</v>
      </c>
      <c r="I19" s="25">
        <v>42786</v>
      </c>
      <c r="J19" s="25">
        <v>43881</v>
      </c>
      <c r="K19" s="9">
        <v>130449.56</v>
      </c>
    </row>
    <row r="20" spans="1:11" ht="43.15" customHeight="1" x14ac:dyDescent="0.25">
      <c r="A20" s="18" t="s">
        <v>55</v>
      </c>
      <c r="B20" s="5" t="s">
        <v>12</v>
      </c>
      <c r="C20" s="5" t="s">
        <v>11</v>
      </c>
      <c r="D20" s="27" t="s">
        <v>66</v>
      </c>
      <c r="E20" s="27" t="s">
        <v>1</v>
      </c>
      <c r="F20" s="21" t="s">
        <v>56</v>
      </c>
      <c r="G20" s="21" t="s">
        <v>56</v>
      </c>
      <c r="H20" s="23">
        <v>7000</v>
      </c>
      <c r="I20" s="25">
        <v>42757</v>
      </c>
      <c r="J20" s="25">
        <v>43121</v>
      </c>
      <c r="K20" s="9">
        <v>0</v>
      </c>
    </row>
    <row r="21" spans="1:11" ht="36" x14ac:dyDescent="0.25">
      <c r="A21" s="18" t="s">
        <v>57</v>
      </c>
      <c r="B21" s="5" t="s">
        <v>58</v>
      </c>
      <c r="C21" s="5" t="s">
        <v>11</v>
      </c>
      <c r="D21" s="27" t="s">
        <v>220</v>
      </c>
      <c r="E21" s="27" t="s">
        <v>1</v>
      </c>
      <c r="F21" s="21" t="s">
        <v>165</v>
      </c>
      <c r="G21" s="21" t="s">
        <v>165</v>
      </c>
      <c r="H21" s="23">
        <v>4000</v>
      </c>
      <c r="I21" s="25">
        <v>42804</v>
      </c>
      <c r="J21" s="25">
        <v>43168</v>
      </c>
      <c r="K21" s="9">
        <v>4000</v>
      </c>
    </row>
    <row r="22" spans="1:11" ht="48" x14ac:dyDescent="0.25">
      <c r="A22" s="18" t="s">
        <v>59</v>
      </c>
      <c r="B22" s="5" t="s">
        <v>58</v>
      </c>
      <c r="C22" s="5" t="s">
        <v>11</v>
      </c>
      <c r="D22" s="27" t="s">
        <v>60</v>
      </c>
      <c r="E22" s="27" t="s">
        <v>1</v>
      </c>
      <c r="F22" s="21" t="s">
        <v>61</v>
      </c>
      <c r="G22" s="21" t="s">
        <v>61</v>
      </c>
      <c r="H22" s="23">
        <v>55</v>
      </c>
      <c r="I22" s="25">
        <v>42797</v>
      </c>
      <c r="J22" s="25">
        <v>42797</v>
      </c>
      <c r="K22" s="9">
        <v>55</v>
      </c>
    </row>
    <row r="23" spans="1:11" ht="48" x14ac:dyDescent="0.25">
      <c r="A23" s="18" t="s">
        <v>62</v>
      </c>
      <c r="B23" s="5" t="s">
        <v>58</v>
      </c>
      <c r="C23" s="5" t="s">
        <v>11</v>
      </c>
      <c r="D23" s="27" t="s">
        <v>63</v>
      </c>
      <c r="E23" s="27" t="s">
        <v>49</v>
      </c>
      <c r="F23" s="21" t="s">
        <v>64</v>
      </c>
      <c r="G23" s="21" t="s">
        <v>65</v>
      </c>
      <c r="H23" s="23">
        <v>6852</v>
      </c>
      <c r="I23" s="25">
        <v>42802</v>
      </c>
      <c r="J23" s="25">
        <v>43897</v>
      </c>
      <c r="K23" s="9">
        <v>1287.92</v>
      </c>
    </row>
    <row r="24" spans="1:11" ht="48" x14ac:dyDescent="0.25">
      <c r="A24" s="18" t="s">
        <v>69</v>
      </c>
      <c r="B24" s="5" t="s">
        <v>58</v>
      </c>
      <c r="C24" s="5" t="s">
        <v>11</v>
      </c>
      <c r="D24" s="27" t="s">
        <v>70</v>
      </c>
      <c r="E24" s="27" t="s">
        <v>1</v>
      </c>
      <c r="F24" s="21" t="s">
        <v>71</v>
      </c>
      <c r="G24" s="21" t="s">
        <v>71</v>
      </c>
      <c r="H24" s="23">
        <v>3120</v>
      </c>
      <c r="I24" s="25">
        <v>42801</v>
      </c>
      <c r="J24" s="25">
        <v>43165</v>
      </c>
      <c r="K24" s="9">
        <v>3120</v>
      </c>
    </row>
    <row r="25" spans="1:11" ht="83.25" customHeight="1" x14ac:dyDescent="0.25">
      <c r="A25" s="18" t="s">
        <v>72</v>
      </c>
      <c r="B25" s="5" t="s">
        <v>12</v>
      </c>
      <c r="C25" s="5" t="s">
        <v>11</v>
      </c>
      <c r="D25" s="27" t="s">
        <v>73</v>
      </c>
      <c r="E25" s="27" t="s">
        <v>1</v>
      </c>
      <c r="F25" s="21" t="s">
        <v>47</v>
      </c>
      <c r="G25" s="3" t="s">
        <v>47</v>
      </c>
      <c r="H25" s="23">
        <v>3394</v>
      </c>
      <c r="I25" s="25">
        <v>42811</v>
      </c>
      <c r="J25" s="25">
        <v>43056</v>
      </c>
      <c r="K25" s="9">
        <v>3394</v>
      </c>
    </row>
    <row r="26" spans="1:11" ht="36" x14ac:dyDescent="0.25">
      <c r="A26" s="18" t="s">
        <v>74</v>
      </c>
      <c r="B26" s="5" t="s">
        <v>12</v>
      </c>
      <c r="C26" s="5" t="s">
        <v>11</v>
      </c>
      <c r="D26" s="27" t="s">
        <v>75</v>
      </c>
      <c r="E26" s="27" t="s">
        <v>1</v>
      </c>
      <c r="F26" s="21" t="s">
        <v>76</v>
      </c>
      <c r="G26" s="21" t="s">
        <v>76</v>
      </c>
      <c r="H26" s="23">
        <v>258.33</v>
      </c>
      <c r="I26" s="25">
        <v>42826</v>
      </c>
      <c r="J26" s="25">
        <v>43190</v>
      </c>
      <c r="K26" s="9">
        <v>258.33</v>
      </c>
    </row>
    <row r="27" spans="1:11" ht="72" x14ac:dyDescent="0.25">
      <c r="A27" s="18" t="s">
        <v>82</v>
      </c>
      <c r="B27" s="5" t="s">
        <v>12</v>
      </c>
      <c r="C27" s="5" t="s">
        <v>11</v>
      </c>
      <c r="D27" s="27" t="s">
        <v>216</v>
      </c>
      <c r="E27" s="27" t="s">
        <v>43</v>
      </c>
      <c r="F27" s="21" t="s">
        <v>166</v>
      </c>
      <c r="G27" s="21" t="s">
        <v>77</v>
      </c>
      <c r="H27" s="23">
        <v>27510</v>
      </c>
      <c r="I27" s="25">
        <v>42853</v>
      </c>
      <c r="J27" s="25">
        <v>43582</v>
      </c>
      <c r="K27" s="9">
        <v>4653.6000000000004</v>
      </c>
    </row>
    <row r="28" spans="1:11" ht="71.45" customHeight="1" x14ac:dyDescent="0.25">
      <c r="A28" s="18" t="s">
        <v>81</v>
      </c>
      <c r="B28" s="5" t="s">
        <v>12</v>
      </c>
      <c r="C28" s="5" t="s">
        <v>11</v>
      </c>
      <c r="D28" s="27" t="s">
        <v>78</v>
      </c>
      <c r="E28" s="27" t="s">
        <v>1</v>
      </c>
      <c r="F28" s="21" t="s">
        <v>64</v>
      </c>
      <c r="G28" s="21" t="s">
        <v>64</v>
      </c>
      <c r="H28" s="23">
        <v>950</v>
      </c>
      <c r="I28" s="25">
        <v>42802</v>
      </c>
      <c r="J28" s="25">
        <v>42824</v>
      </c>
      <c r="K28" s="9">
        <v>0</v>
      </c>
    </row>
    <row r="29" spans="1:11" ht="108" x14ac:dyDescent="0.25">
      <c r="A29" s="18" t="s">
        <v>79</v>
      </c>
      <c r="B29" s="5" t="s">
        <v>12</v>
      </c>
      <c r="C29" s="5" t="s">
        <v>11</v>
      </c>
      <c r="D29" s="30" t="s">
        <v>155</v>
      </c>
      <c r="E29" s="27" t="s">
        <v>43</v>
      </c>
      <c r="F29" s="21" t="s">
        <v>153</v>
      </c>
      <c r="G29" s="21" t="s">
        <v>80</v>
      </c>
      <c r="H29" s="23">
        <v>48600</v>
      </c>
      <c r="I29" s="25">
        <v>42865</v>
      </c>
      <c r="J29" s="25">
        <f>I29+365</f>
        <v>43230</v>
      </c>
      <c r="K29" s="9">
        <v>48600</v>
      </c>
    </row>
    <row r="30" spans="1:11" ht="48" x14ac:dyDescent="0.25">
      <c r="A30" s="18" t="s">
        <v>83</v>
      </c>
      <c r="B30" s="5" t="s">
        <v>12</v>
      </c>
      <c r="C30" s="5" t="s">
        <v>11</v>
      </c>
      <c r="D30" s="27" t="s">
        <v>215</v>
      </c>
      <c r="E30" s="27" t="s">
        <v>1</v>
      </c>
      <c r="F30" s="21" t="s">
        <v>88</v>
      </c>
      <c r="G30" s="21" t="s">
        <v>84</v>
      </c>
      <c r="H30" s="23">
        <v>1980</v>
      </c>
      <c r="I30" s="25">
        <v>42815</v>
      </c>
      <c r="J30" s="25">
        <v>42916</v>
      </c>
      <c r="K30" s="9">
        <v>0</v>
      </c>
    </row>
    <row r="31" spans="1:11" ht="60" x14ac:dyDescent="0.25">
      <c r="A31" s="19" t="s">
        <v>85</v>
      </c>
      <c r="B31" s="5" t="s">
        <v>12</v>
      </c>
      <c r="C31" s="5" t="s">
        <v>11</v>
      </c>
      <c r="D31" s="27" t="s">
        <v>86</v>
      </c>
      <c r="E31" s="27" t="s">
        <v>49</v>
      </c>
      <c r="F31" s="21" t="s">
        <v>87</v>
      </c>
      <c r="G31" s="21" t="s">
        <v>87</v>
      </c>
      <c r="H31" s="23">
        <v>300000</v>
      </c>
      <c r="I31" s="25">
        <v>42856</v>
      </c>
      <c r="J31" s="25">
        <v>43220</v>
      </c>
      <c r="K31" s="9">
        <v>74724.41</v>
      </c>
    </row>
    <row r="32" spans="1:11" ht="48" x14ac:dyDescent="0.25">
      <c r="A32" s="18" t="s">
        <v>89</v>
      </c>
      <c r="B32" s="5" t="s">
        <v>12</v>
      </c>
      <c r="C32" s="5" t="s">
        <v>11</v>
      </c>
      <c r="D32" s="27" t="s">
        <v>90</v>
      </c>
      <c r="E32" s="27" t="s">
        <v>49</v>
      </c>
      <c r="F32" s="21" t="s">
        <v>91</v>
      </c>
      <c r="G32" s="21" t="s">
        <v>91</v>
      </c>
      <c r="H32" s="23">
        <v>5000</v>
      </c>
      <c r="I32" s="25">
        <v>42845</v>
      </c>
      <c r="J32" s="25">
        <v>42872</v>
      </c>
      <c r="K32" s="9">
        <v>4969.93</v>
      </c>
    </row>
    <row r="33" spans="1:11" ht="36" x14ac:dyDescent="0.25">
      <c r="A33" s="18" t="s">
        <v>92</v>
      </c>
      <c r="B33" s="5" t="s">
        <v>12</v>
      </c>
      <c r="C33" s="36" t="s">
        <v>11</v>
      </c>
      <c r="D33" s="28" t="s">
        <v>214</v>
      </c>
      <c r="E33" s="27" t="s">
        <v>1</v>
      </c>
      <c r="F33" s="21" t="s">
        <v>93</v>
      </c>
      <c r="G33" s="21" t="s">
        <v>93</v>
      </c>
      <c r="H33" s="23">
        <v>10000</v>
      </c>
      <c r="I33" s="25">
        <v>42873</v>
      </c>
      <c r="J33" s="25">
        <v>43602</v>
      </c>
      <c r="K33" s="9">
        <v>1464.2</v>
      </c>
    </row>
    <row r="34" spans="1:11" ht="48" x14ac:dyDescent="0.25">
      <c r="A34" s="18" t="s">
        <v>94</v>
      </c>
      <c r="B34" s="5" t="s">
        <v>12</v>
      </c>
      <c r="C34" s="5" t="s">
        <v>11</v>
      </c>
      <c r="D34" s="27" t="s">
        <v>95</v>
      </c>
      <c r="E34" s="27" t="s">
        <v>157</v>
      </c>
      <c r="F34" s="21" t="s">
        <v>96</v>
      </c>
      <c r="G34" s="21" t="s">
        <v>96</v>
      </c>
      <c r="H34" s="23">
        <v>325.02</v>
      </c>
      <c r="I34" s="25">
        <v>42866</v>
      </c>
      <c r="J34" s="25">
        <v>43100</v>
      </c>
      <c r="K34" s="9">
        <v>325.02</v>
      </c>
    </row>
    <row r="35" spans="1:11" ht="108" x14ac:dyDescent="0.25">
      <c r="A35" s="18" t="s">
        <v>98</v>
      </c>
      <c r="B35" s="5" t="s">
        <v>12</v>
      </c>
      <c r="C35" s="36" t="s">
        <v>11</v>
      </c>
      <c r="D35" s="27" t="s">
        <v>97</v>
      </c>
      <c r="E35" s="27" t="s">
        <v>1</v>
      </c>
      <c r="F35" s="21" t="s">
        <v>99</v>
      </c>
      <c r="G35" s="21" t="s">
        <v>99</v>
      </c>
      <c r="H35" s="23">
        <v>5130</v>
      </c>
      <c r="I35" s="25">
        <v>42866</v>
      </c>
      <c r="J35" s="25">
        <v>42879</v>
      </c>
      <c r="K35" s="9">
        <v>5130</v>
      </c>
    </row>
    <row r="36" spans="1:11" ht="60" x14ac:dyDescent="0.25">
      <c r="A36" s="18" t="s">
        <v>100</v>
      </c>
      <c r="B36" s="37">
        <v>97584460584</v>
      </c>
      <c r="C36" s="36" t="s">
        <v>11</v>
      </c>
      <c r="D36" s="38" t="s">
        <v>101</v>
      </c>
      <c r="E36" s="27" t="s">
        <v>114</v>
      </c>
      <c r="F36" s="21" t="s">
        <v>152</v>
      </c>
      <c r="G36" s="21" t="s">
        <v>105</v>
      </c>
      <c r="H36" s="23">
        <v>1190</v>
      </c>
      <c r="I36" s="32">
        <v>42846</v>
      </c>
      <c r="J36" s="32">
        <v>42873</v>
      </c>
      <c r="K36" s="39">
        <v>1190</v>
      </c>
    </row>
    <row r="37" spans="1:11" ht="36" x14ac:dyDescent="0.25">
      <c r="A37" s="18" t="s">
        <v>102</v>
      </c>
      <c r="B37" s="37">
        <v>97584460584</v>
      </c>
      <c r="C37" s="36" t="s">
        <v>11</v>
      </c>
      <c r="D37" s="38" t="s">
        <v>103</v>
      </c>
      <c r="E37" s="27" t="s">
        <v>1</v>
      </c>
      <c r="F37" s="21" t="s">
        <v>106</v>
      </c>
      <c r="G37" s="21" t="s">
        <v>106</v>
      </c>
      <c r="H37" s="23">
        <v>155</v>
      </c>
      <c r="I37" s="32">
        <v>42873</v>
      </c>
      <c r="J37" s="32">
        <v>43237</v>
      </c>
      <c r="K37" s="39">
        <v>155</v>
      </c>
    </row>
    <row r="38" spans="1:11" ht="108" x14ac:dyDescent="0.25">
      <c r="A38" s="18" t="s">
        <v>104</v>
      </c>
      <c r="B38" s="37">
        <v>97584460584</v>
      </c>
      <c r="C38" s="36" t="s">
        <v>11</v>
      </c>
      <c r="D38" s="27" t="s">
        <v>111</v>
      </c>
      <c r="E38" s="27" t="s">
        <v>1</v>
      </c>
      <c r="F38" s="21" t="s">
        <v>47</v>
      </c>
      <c r="G38" s="21" t="s">
        <v>47</v>
      </c>
      <c r="H38" s="23">
        <v>1697</v>
      </c>
      <c r="I38" s="32">
        <v>42866</v>
      </c>
      <c r="J38" s="32">
        <v>42916</v>
      </c>
      <c r="K38" s="39">
        <v>1697</v>
      </c>
    </row>
    <row r="39" spans="1:11" ht="48" x14ac:dyDescent="0.25">
      <c r="A39" s="18" t="s">
        <v>107</v>
      </c>
      <c r="B39" s="37">
        <v>97584460584</v>
      </c>
      <c r="C39" s="44" t="s">
        <v>11</v>
      </c>
      <c r="D39" s="30" t="s">
        <v>108</v>
      </c>
      <c r="E39" s="30" t="s">
        <v>156</v>
      </c>
      <c r="F39" s="21" t="s">
        <v>109</v>
      </c>
      <c r="G39" s="21" t="s">
        <v>109</v>
      </c>
      <c r="H39" s="31">
        <v>33000</v>
      </c>
      <c r="I39" s="32">
        <v>42890</v>
      </c>
      <c r="J39" s="32">
        <v>43220</v>
      </c>
      <c r="K39" s="33">
        <v>9224.81</v>
      </c>
    </row>
    <row r="40" spans="1:11" ht="240" x14ac:dyDescent="0.25">
      <c r="A40" s="18" t="s">
        <v>113</v>
      </c>
      <c r="B40" s="37">
        <v>97584460584</v>
      </c>
      <c r="C40" s="36" t="s">
        <v>11</v>
      </c>
      <c r="D40" s="27" t="s">
        <v>115</v>
      </c>
      <c r="E40" s="27" t="s">
        <v>114</v>
      </c>
      <c r="F40" s="21" t="s">
        <v>116</v>
      </c>
      <c r="G40" s="21" t="s">
        <v>112</v>
      </c>
      <c r="H40" s="23">
        <v>40913.040000000001</v>
      </c>
      <c r="I40" s="25">
        <v>42886</v>
      </c>
      <c r="J40" s="25">
        <v>43616</v>
      </c>
      <c r="K40" s="9">
        <v>20457.21</v>
      </c>
    </row>
    <row r="41" spans="1:11" ht="144" x14ac:dyDescent="0.25">
      <c r="A41" s="18" t="s">
        <v>119</v>
      </c>
      <c r="B41" s="37">
        <v>97584460584</v>
      </c>
      <c r="C41" s="36" t="s">
        <v>11</v>
      </c>
      <c r="D41" s="27" t="s">
        <v>118</v>
      </c>
      <c r="E41" s="27" t="s">
        <v>114</v>
      </c>
      <c r="F41" s="21" t="s">
        <v>117</v>
      </c>
      <c r="G41" s="9" t="s">
        <v>120</v>
      </c>
      <c r="H41" s="9">
        <v>0</v>
      </c>
      <c r="I41" s="25">
        <v>42142</v>
      </c>
      <c r="J41" s="25">
        <v>43968</v>
      </c>
      <c r="K41" s="9">
        <v>0</v>
      </c>
    </row>
    <row r="42" spans="1:11" ht="48" x14ac:dyDescent="0.25">
      <c r="A42" s="18" t="s">
        <v>121</v>
      </c>
      <c r="B42" s="37">
        <v>97584460584</v>
      </c>
      <c r="C42" s="36" t="s">
        <v>11</v>
      </c>
      <c r="D42" s="27" t="s">
        <v>123</v>
      </c>
      <c r="E42" s="27" t="s">
        <v>1</v>
      </c>
      <c r="F42" s="21" t="s">
        <v>122</v>
      </c>
      <c r="G42" s="21" t="s">
        <v>122</v>
      </c>
      <c r="H42" s="23">
        <v>17260</v>
      </c>
      <c r="I42" s="25">
        <v>42856</v>
      </c>
      <c r="J42" s="25">
        <v>43585</v>
      </c>
      <c r="K42" s="9">
        <v>4250</v>
      </c>
    </row>
    <row r="43" spans="1:11" s="43" customFormat="1" ht="240" x14ac:dyDescent="0.25">
      <c r="A43" s="18" t="s">
        <v>124</v>
      </c>
      <c r="B43" s="37">
        <v>97584460584</v>
      </c>
      <c r="C43" s="36" t="s">
        <v>11</v>
      </c>
      <c r="D43" s="27" t="s">
        <v>169</v>
      </c>
      <c r="E43" s="27" t="s">
        <v>43</v>
      </c>
      <c r="F43" s="21" t="s">
        <v>154</v>
      </c>
      <c r="G43" s="21" t="s">
        <v>125</v>
      </c>
      <c r="H43" s="23">
        <v>145383</v>
      </c>
      <c r="I43" s="25">
        <v>42866</v>
      </c>
      <c r="J43" s="25">
        <v>43156</v>
      </c>
      <c r="K43" s="9">
        <v>145383</v>
      </c>
    </row>
    <row r="44" spans="1:11" ht="60" x14ac:dyDescent="0.25">
      <c r="A44" s="18" t="s">
        <v>126</v>
      </c>
      <c r="B44" s="37">
        <v>97584460584</v>
      </c>
      <c r="C44" s="36" t="s">
        <v>11</v>
      </c>
      <c r="D44" s="27" t="s">
        <v>127</v>
      </c>
      <c r="E44" s="27" t="s">
        <v>43</v>
      </c>
      <c r="F44" s="21" t="s">
        <v>194</v>
      </c>
      <c r="G44" s="21" t="s">
        <v>128</v>
      </c>
      <c r="H44" s="23">
        <v>16500</v>
      </c>
      <c r="I44" s="32">
        <v>42879</v>
      </c>
      <c r="J44" s="32">
        <v>43244</v>
      </c>
      <c r="K44" s="9">
        <v>9900</v>
      </c>
    </row>
    <row r="45" spans="1:11" ht="48" x14ac:dyDescent="0.25">
      <c r="A45" s="18" t="s">
        <v>129</v>
      </c>
      <c r="B45" s="37">
        <v>97584460584</v>
      </c>
      <c r="C45" s="36" t="s">
        <v>11</v>
      </c>
      <c r="D45" s="27" t="s">
        <v>130</v>
      </c>
      <c r="E45" s="27" t="s">
        <v>157</v>
      </c>
      <c r="F45" s="21" t="s">
        <v>131</v>
      </c>
      <c r="G45" s="21" t="s">
        <v>131</v>
      </c>
      <c r="H45" s="9">
        <v>9400</v>
      </c>
      <c r="I45" s="25">
        <v>42884</v>
      </c>
      <c r="J45" s="25">
        <v>43248</v>
      </c>
      <c r="K45" s="9">
        <v>9400</v>
      </c>
    </row>
    <row r="46" spans="1:11" ht="36" x14ac:dyDescent="0.25">
      <c r="A46" s="18" t="s">
        <v>133</v>
      </c>
      <c r="B46" s="37">
        <v>97584460584</v>
      </c>
      <c r="C46" s="36" t="s">
        <v>11</v>
      </c>
      <c r="D46" s="34" t="s">
        <v>134</v>
      </c>
      <c r="E46" s="27" t="s">
        <v>49</v>
      </c>
      <c r="F46" s="21" t="s">
        <v>132</v>
      </c>
      <c r="G46" s="21" t="s">
        <v>132</v>
      </c>
      <c r="H46" s="23">
        <v>413580</v>
      </c>
      <c r="I46" s="25">
        <v>43002</v>
      </c>
      <c r="J46" s="25">
        <v>45069</v>
      </c>
      <c r="K46" s="9">
        <v>0</v>
      </c>
    </row>
    <row r="47" spans="1:11" ht="120" x14ac:dyDescent="0.25">
      <c r="A47" s="18" t="s">
        <v>135</v>
      </c>
      <c r="B47" s="37">
        <v>97584460584</v>
      </c>
      <c r="C47" s="36" t="s">
        <v>11</v>
      </c>
      <c r="D47" s="27" t="s">
        <v>159</v>
      </c>
      <c r="E47" s="27" t="s">
        <v>114</v>
      </c>
      <c r="F47" s="21" t="s">
        <v>158</v>
      </c>
      <c r="G47" s="21" t="s">
        <v>136</v>
      </c>
      <c r="H47" s="40">
        <v>25836</v>
      </c>
      <c r="I47" s="25">
        <v>42933</v>
      </c>
      <c r="J47" s="25">
        <v>44028</v>
      </c>
      <c r="K47" s="9">
        <v>2437</v>
      </c>
    </row>
    <row r="48" spans="1:11" s="41" customFormat="1" ht="84" x14ac:dyDescent="0.25">
      <c r="A48" s="45" t="s">
        <v>137</v>
      </c>
      <c r="B48" s="46">
        <v>97584460584</v>
      </c>
      <c r="C48" s="47" t="s">
        <v>11</v>
      </c>
      <c r="D48" s="47" t="s">
        <v>138</v>
      </c>
      <c r="E48" s="47" t="s">
        <v>139</v>
      </c>
      <c r="F48" s="21" t="s">
        <v>140</v>
      </c>
      <c r="G48" s="21" t="s">
        <v>141</v>
      </c>
      <c r="H48" s="42">
        <v>49785.69</v>
      </c>
      <c r="I48" s="25">
        <v>42884</v>
      </c>
      <c r="J48" s="25">
        <v>43979</v>
      </c>
      <c r="K48" s="9">
        <v>2661.66</v>
      </c>
    </row>
    <row r="49" spans="1:11" ht="48" x14ac:dyDescent="0.25">
      <c r="A49" s="18" t="s">
        <v>145</v>
      </c>
      <c r="B49" s="5" t="s">
        <v>12</v>
      </c>
      <c r="C49" s="5" t="s">
        <v>11</v>
      </c>
      <c r="D49" s="27" t="s">
        <v>144</v>
      </c>
      <c r="E49" s="27" t="s">
        <v>43</v>
      </c>
      <c r="F49" s="21" t="s">
        <v>143</v>
      </c>
      <c r="G49" s="3" t="s">
        <v>142</v>
      </c>
      <c r="H49" s="42">
        <v>7730.14</v>
      </c>
      <c r="I49" s="25">
        <v>42909</v>
      </c>
      <c r="J49" s="25">
        <v>42939</v>
      </c>
      <c r="K49" s="9">
        <v>7730.14</v>
      </c>
    </row>
    <row r="50" spans="1:11" ht="180" x14ac:dyDescent="0.25">
      <c r="A50" s="18" t="s">
        <v>160</v>
      </c>
      <c r="B50" s="37">
        <v>97584460584</v>
      </c>
      <c r="C50" s="36" t="s">
        <v>11</v>
      </c>
      <c r="D50" s="27" t="s">
        <v>221</v>
      </c>
      <c r="E50" s="27" t="s">
        <v>49</v>
      </c>
      <c r="F50" s="21" t="s">
        <v>146</v>
      </c>
      <c r="G50" s="21" t="s">
        <v>146</v>
      </c>
      <c r="H50" s="23">
        <v>70935</v>
      </c>
      <c r="I50" s="25">
        <v>42880</v>
      </c>
      <c r="J50" s="25">
        <v>43032</v>
      </c>
      <c r="K50" s="9">
        <v>0</v>
      </c>
    </row>
    <row r="51" spans="1:11" ht="48" x14ac:dyDescent="0.25">
      <c r="A51" s="18" t="s">
        <v>147</v>
      </c>
      <c r="B51" s="37">
        <v>97584460584</v>
      </c>
      <c r="C51" s="36" t="s">
        <v>11</v>
      </c>
      <c r="D51" s="27" t="s">
        <v>193</v>
      </c>
      <c r="E51" s="27" t="s">
        <v>161</v>
      </c>
      <c r="F51" s="21" t="s">
        <v>148</v>
      </c>
      <c r="G51" s="21" t="s">
        <v>148</v>
      </c>
      <c r="H51" s="23">
        <v>358444</v>
      </c>
      <c r="I51" s="25">
        <v>42924</v>
      </c>
      <c r="J51" s="25">
        <v>43653</v>
      </c>
      <c r="K51" s="9">
        <v>95984</v>
      </c>
    </row>
    <row r="52" spans="1:11" ht="60" x14ac:dyDescent="0.25">
      <c r="A52" s="18" t="s">
        <v>167</v>
      </c>
      <c r="B52" s="37" t="s">
        <v>12</v>
      </c>
      <c r="C52" s="29" t="s">
        <v>11</v>
      </c>
      <c r="D52" s="27" t="s">
        <v>192</v>
      </c>
      <c r="E52" s="30" t="s">
        <v>1</v>
      </c>
      <c r="F52" s="21" t="s">
        <v>168</v>
      </c>
      <c r="G52" s="21" t="s">
        <v>168</v>
      </c>
      <c r="H52" s="31">
        <v>845</v>
      </c>
      <c r="I52" s="32">
        <v>42928</v>
      </c>
      <c r="J52" s="32">
        <v>42958</v>
      </c>
      <c r="K52" s="9">
        <v>845</v>
      </c>
    </row>
    <row r="53" spans="1:11" ht="108" x14ac:dyDescent="0.25">
      <c r="A53" s="18" t="s">
        <v>174</v>
      </c>
      <c r="B53" s="37" t="s">
        <v>12</v>
      </c>
      <c r="C53" s="29" t="s">
        <v>11</v>
      </c>
      <c r="D53" s="27" t="s">
        <v>175</v>
      </c>
      <c r="E53" s="30" t="s">
        <v>176</v>
      </c>
      <c r="F53" s="21" t="s">
        <v>177</v>
      </c>
      <c r="G53" s="21" t="s">
        <v>178</v>
      </c>
      <c r="H53" s="31">
        <v>3462057.6</v>
      </c>
      <c r="I53" s="32">
        <v>42979</v>
      </c>
      <c r="J53" s="32">
        <v>43708</v>
      </c>
      <c r="K53" s="9">
        <v>0</v>
      </c>
    </row>
    <row r="54" spans="1:11" ht="60" x14ac:dyDescent="0.25">
      <c r="A54" s="18" t="s">
        <v>180</v>
      </c>
      <c r="B54" s="37" t="s">
        <v>12</v>
      </c>
      <c r="C54" s="29" t="s">
        <v>11</v>
      </c>
      <c r="D54" s="27" t="s">
        <v>179</v>
      </c>
      <c r="E54" s="27" t="s">
        <v>49</v>
      </c>
      <c r="F54" s="21" t="s">
        <v>64</v>
      </c>
      <c r="G54" s="21" t="s">
        <v>64</v>
      </c>
      <c r="H54" s="23">
        <v>3426</v>
      </c>
      <c r="I54" s="25">
        <v>42934</v>
      </c>
      <c r="J54" s="25">
        <v>44029</v>
      </c>
      <c r="K54" s="9">
        <v>0</v>
      </c>
    </row>
    <row r="55" spans="1:11" ht="36" x14ac:dyDescent="0.25">
      <c r="A55" s="18" t="s">
        <v>181</v>
      </c>
      <c r="B55" s="37" t="s">
        <v>12</v>
      </c>
      <c r="C55" s="29" t="s">
        <v>11</v>
      </c>
      <c r="D55" s="38" t="s">
        <v>182</v>
      </c>
      <c r="E55" s="27" t="s">
        <v>1</v>
      </c>
      <c r="F55" s="21" t="s">
        <v>106</v>
      </c>
      <c r="G55" s="21" t="s">
        <v>106</v>
      </c>
      <c r="H55" s="23">
        <v>1200</v>
      </c>
      <c r="I55" s="25">
        <v>42936</v>
      </c>
      <c r="J55" s="25">
        <v>43300</v>
      </c>
      <c r="K55" s="9">
        <v>1200</v>
      </c>
    </row>
    <row r="56" spans="1:11" ht="36" x14ac:dyDescent="0.25">
      <c r="A56" s="18" t="s">
        <v>183</v>
      </c>
      <c r="B56" s="37" t="s">
        <v>12</v>
      </c>
      <c r="C56" s="29" t="s">
        <v>11</v>
      </c>
      <c r="D56" s="38" t="s">
        <v>184</v>
      </c>
      <c r="E56" s="27" t="s">
        <v>1</v>
      </c>
      <c r="F56" s="21" t="s">
        <v>185</v>
      </c>
      <c r="G56" s="21" t="s">
        <v>185</v>
      </c>
      <c r="H56" s="23">
        <v>1098.08</v>
      </c>
      <c r="I56" s="25">
        <v>42942</v>
      </c>
      <c r="J56" s="25">
        <v>43306</v>
      </c>
      <c r="K56" s="9">
        <v>0</v>
      </c>
    </row>
    <row r="57" spans="1:11" ht="36" x14ac:dyDescent="0.25">
      <c r="A57" s="18" t="s">
        <v>186</v>
      </c>
      <c r="B57" s="37" t="s">
        <v>12</v>
      </c>
      <c r="C57" s="29" t="s">
        <v>11</v>
      </c>
      <c r="D57" s="38" t="s">
        <v>187</v>
      </c>
      <c r="E57" s="27" t="s">
        <v>1</v>
      </c>
      <c r="F57" s="21" t="s">
        <v>106</v>
      </c>
      <c r="G57" s="21" t="s">
        <v>106</v>
      </c>
      <c r="H57" s="23">
        <v>7500</v>
      </c>
      <c r="I57" s="25">
        <v>42999</v>
      </c>
      <c r="J57" s="25">
        <v>43363</v>
      </c>
      <c r="K57" s="9">
        <v>7500</v>
      </c>
    </row>
    <row r="58" spans="1:11" ht="53.25" customHeight="1" x14ac:dyDescent="0.25">
      <c r="A58" s="18" t="s">
        <v>188</v>
      </c>
      <c r="B58" s="37" t="s">
        <v>12</v>
      </c>
      <c r="C58" s="29" t="s">
        <v>11</v>
      </c>
      <c r="D58" s="38" t="s">
        <v>189</v>
      </c>
      <c r="E58" s="27" t="s">
        <v>41</v>
      </c>
      <c r="F58" s="21" t="s">
        <v>190</v>
      </c>
      <c r="G58" s="21" t="s">
        <v>190</v>
      </c>
      <c r="H58" s="23">
        <v>1089628.08</v>
      </c>
      <c r="I58" s="25">
        <v>43009</v>
      </c>
      <c r="J58" s="25">
        <v>44104</v>
      </c>
      <c r="K58" s="9">
        <v>0</v>
      </c>
    </row>
    <row r="59" spans="1:11" ht="72" x14ac:dyDescent="0.25">
      <c r="A59" s="18" t="s">
        <v>195</v>
      </c>
      <c r="B59" s="37" t="s">
        <v>12</v>
      </c>
      <c r="C59" s="29" t="s">
        <v>11</v>
      </c>
      <c r="D59" s="27" t="s">
        <v>196</v>
      </c>
      <c r="E59" s="27" t="s">
        <v>1</v>
      </c>
      <c r="F59" s="21" t="s">
        <v>131</v>
      </c>
      <c r="G59" s="48" t="s">
        <v>131</v>
      </c>
      <c r="H59" s="23">
        <v>38400</v>
      </c>
      <c r="I59" s="25">
        <v>43040</v>
      </c>
      <c r="J59" s="25">
        <v>43403</v>
      </c>
      <c r="K59" s="9">
        <v>0</v>
      </c>
    </row>
    <row r="60" spans="1:11" ht="48" x14ac:dyDescent="0.25">
      <c r="A60" s="18" t="s">
        <v>199</v>
      </c>
      <c r="B60" s="37" t="s">
        <v>12</v>
      </c>
      <c r="C60" s="29" t="s">
        <v>11</v>
      </c>
      <c r="D60" s="27" t="s">
        <v>198</v>
      </c>
      <c r="E60" s="27" t="s">
        <v>1</v>
      </c>
      <c r="F60" s="21" t="s">
        <v>202</v>
      </c>
      <c r="G60" s="21" t="s">
        <v>197</v>
      </c>
      <c r="H60" s="23">
        <v>11041.05</v>
      </c>
      <c r="I60" s="25">
        <v>43017</v>
      </c>
      <c r="J60" s="25">
        <v>43046</v>
      </c>
      <c r="K60" s="9">
        <v>11041.05</v>
      </c>
    </row>
    <row r="61" spans="1:11" ht="180" x14ac:dyDescent="0.25">
      <c r="A61" s="18" t="s">
        <v>200</v>
      </c>
      <c r="B61" s="37" t="s">
        <v>12</v>
      </c>
      <c r="C61" s="29" t="s">
        <v>11</v>
      </c>
      <c r="D61" s="27" t="s">
        <v>201</v>
      </c>
      <c r="E61" s="27" t="s">
        <v>43</v>
      </c>
      <c r="F61" s="51" t="s">
        <v>207</v>
      </c>
      <c r="G61" s="48" t="s">
        <v>80</v>
      </c>
      <c r="H61" s="23">
        <v>81400</v>
      </c>
      <c r="I61" s="25">
        <v>43017</v>
      </c>
      <c r="J61" s="25">
        <v>43381</v>
      </c>
      <c r="K61" s="9">
        <v>81400</v>
      </c>
    </row>
    <row r="62" spans="1:11" ht="36" x14ac:dyDescent="0.25">
      <c r="A62" s="18" t="s">
        <v>203</v>
      </c>
      <c r="B62" s="37" t="s">
        <v>12</v>
      </c>
      <c r="C62" s="29" t="s">
        <v>11</v>
      </c>
      <c r="D62" s="27" t="s">
        <v>204</v>
      </c>
      <c r="E62" s="27" t="s">
        <v>49</v>
      </c>
      <c r="F62" s="48" t="s">
        <v>222</v>
      </c>
      <c r="G62" s="48" t="s">
        <v>222</v>
      </c>
      <c r="H62" s="23">
        <v>4453.5</v>
      </c>
      <c r="I62" s="25">
        <v>43017</v>
      </c>
      <c r="J62" s="25">
        <v>43063</v>
      </c>
      <c r="K62" s="9">
        <v>0</v>
      </c>
    </row>
    <row r="63" spans="1:11" ht="84" x14ac:dyDescent="0.25">
      <c r="A63" s="18" t="s">
        <v>205</v>
      </c>
      <c r="B63" s="37" t="s">
        <v>12</v>
      </c>
      <c r="C63" s="29" t="s">
        <v>11</v>
      </c>
      <c r="D63" s="27" t="s">
        <v>206</v>
      </c>
      <c r="E63" s="27" t="s">
        <v>43</v>
      </c>
      <c r="F63" s="53" t="s">
        <v>209</v>
      </c>
      <c r="G63" s="48" t="s">
        <v>208</v>
      </c>
      <c r="H63" s="23">
        <v>49877.1</v>
      </c>
      <c r="I63" s="25">
        <v>42941</v>
      </c>
      <c r="J63" s="25">
        <v>43088</v>
      </c>
      <c r="K63" s="9">
        <v>0</v>
      </c>
    </row>
    <row r="64" spans="1:11" ht="120" x14ac:dyDescent="0.25">
      <c r="A64" s="18" t="s">
        <v>210</v>
      </c>
      <c r="B64" s="37" t="s">
        <v>12</v>
      </c>
      <c r="C64" s="29" t="s">
        <v>11</v>
      </c>
      <c r="D64" s="27" t="s">
        <v>211</v>
      </c>
      <c r="E64" s="27" t="s">
        <v>114</v>
      </c>
      <c r="F64" s="51" t="s">
        <v>212</v>
      </c>
      <c r="G64" s="52" t="s">
        <v>213</v>
      </c>
      <c r="H64" s="23">
        <v>27000</v>
      </c>
      <c r="I64" s="25">
        <v>43062</v>
      </c>
      <c r="J64" s="25">
        <v>43791</v>
      </c>
      <c r="K64" s="9">
        <v>0</v>
      </c>
    </row>
    <row r="65" spans="6:6" x14ac:dyDescent="0.25">
      <c r="F65" s="49"/>
    </row>
    <row r="66" spans="6:6" x14ac:dyDescent="0.25">
      <c r="F66" s="49"/>
    </row>
    <row r="67" spans="6:6" x14ac:dyDescent="0.25">
      <c r="F67" s="49"/>
    </row>
    <row r="68" spans="6:6" x14ac:dyDescent="0.25">
      <c r="F68" s="49"/>
    </row>
    <row r="69" spans="6:6" x14ac:dyDescent="0.25">
      <c r="F69" s="50"/>
    </row>
  </sheetData>
  <mergeCells count="2">
    <mergeCell ref="A1:K1"/>
    <mergeCell ref="A2:K2"/>
  </mergeCells>
  <pageMargins left="0.70866141732283472" right="0.70866141732283472" top="0.74803149606299213" bottom="0.74803149606299213" header="0.31496062992125984" footer="0.31496062992125984"/>
  <pageSetup paperSize="9" scale="55" fitToHeight="0" orientation="landscape" r:id="rId1"/>
  <headerFooter>
    <oddFooter>&amp;RPag.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A53315-A337-494E-8CEE-5F76C5EBCB51}"/>
</file>

<file path=customXml/itemProps2.xml><?xml version="1.0" encoding="utf-8"?>
<ds:datastoreItem xmlns:ds="http://schemas.openxmlformats.org/officeDocument/2006/customXml" ds:itemID="{75E1BD70-3246-4D1A-802C-E06FCD5C94DA}"/>
</file>

<file path=customXml/itemProps3.xml><?xml version="1.0" encoding="utf-8"?>
<ds:datastoreItem xmlns:ds="http://schemas.openxmlformats.org/officeDocument/2006/customXml" ds:itemID="{F3F9BE16-EA95-4AF9-8FD3-32830464811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Anno 2017</vt:lpstr>
      <vt:lpstr>Foglio1</vt:lpstr>
      <vt:lpstr>'Anno 2017'!Area_stampa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Recita Giovanni</dc:creator>
  <cp:lastModifiedBy>Polo Piero Eugenio</cp:lastModifiedBy>
  <cp:lastPrinted>2018-01-24T12:07:27Z</cp:lastPrinted>
  <dcterms:created xsi:type="dcterms:W3CDTF">2014-01-29T13:24:45Z</dcterms:created>
  <dcterms:modified xsi:type="dcterms:W3CDTF">2018-01-24T12:16:45Z</dcterms:modified>
</cp:coreProperties>
</file>