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\\esedfs01\ugare\Ufficio_CONTRATTI\AUTORITA' TRASPARENTE\IN CORSO DI PUBBLICAZIONE\Dati da pubblicare 30 giugno 2021\"/>
    </mc:Choice>
  </mc:AlternateContent>
  <bookViews>
    <workbookView xWindow="-15" yWindow="45" windowWidth="14520" windowHeight="12195" tabRatio="745"/>
  </bookViews>
  <sheets>
    <sheet name="Anno 2019" sheetId="5" r:id="rId1"/>
    <sheet name="Foglio1" sheetId="6" r:id="rId2"/>
  </sheets>
  <definedNames>
    <definedName name="_xlnm._FilterDatabase" localSheetId="0" hidden="1">'Anno 2019'!$A$3:$K$3</definedName>
    <definedName name="_xlnm.Print_Area" localSheetId="0">'Anno 2019'!$A$1:$K$89</definedName>
  </definedNames>
  <calcPr calcId="162913"/>
</workbook>
</file>

<file path=xl/calcChain.xml><?xml version="1.0" encoding="utf-8"?>
<calcChain xmlns="http://schemas.openxmlformats.org/spreadsheetml/2006/main">
  <c r="L4" i="5" l="1"/>
</calcChain>
</file>

<file path=xl/sharedStrings.xml><?xml version="1.0" encoding="utf-8"?>
<sst xmlns="http://schemas.openxmlformats.org/spreadsheetml/2006/main" count="624" uniqueCount="301">
  <si>
    <t>Aggiudicatario</t>
  </si>
  <si>
    <t>CIG</t>
  </si>
  <si>
    <t>Oggetto</t>
  </si>
  <si>
    <t>Procedura di scelta del contraente</t>
  </si>
  <si>
    <t>Autorità Nazionale Anticorruzione - C.F. 97584460584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</si>
  <si>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</si>
  <si>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</si>
  <si>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</si>
  <si>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</si>
  <si>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</si>
  <si>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</si>
  <si>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</si>
  <si>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Z342627439</t>
  </si>
  <si>
    <t>97584460584</t>
  </si>
  <si>
    <t>AUTORITA' NAZIONALE ANTICORRUZIONE</t>
  </si>
  <si>
    <t>Z91264147F</t>
  </si>
  <si>
    <t>AFFIDAMENTO DIRETTO</t>
  </si>
  <si>
    <t>LEGISLAZIONE TECNICA S.R.L. C.F. 05383391009</t>
  </si>
  <si>
    <t>Z3D25D4EF0</t>
  </si>
  <si>
    <t>DM CULTURA S.R.L. - C.F. 14530051003</t>
  </si>
  <si>
    <t>WOLTERS KLUWER ITALIA S.R.L. - C.F. 10209790152</t>
  </si>
  <si>
    <t>ZBE2642B69</t>
  </si>
  <si>
    <t>ZFA264A092</t>
  </si>
  <si>
    <t>MAGGIOLI SPA - C.F. 06188330150</t>
  </si>
  <si>
    <t>7726172ED1</t>
  </si>
  <si>
    <t>ADESIONE A CONVENZIONE CONSIP</t>
  </si>
  <si>
    <t>ADESIONE A CONVENZIONE CONSIP PER LA FORNITURA DI SERVER QUADRIPROCESSORI RACK BASE E PRESTAZIONALE, DEI SERVIZI CONNESSI E DEI BENI E SERVIZI ACCESSORI (ACQUISTO FINALIZZATO AL PROGETTO IN AMBITO PON GOVERNANCE E CAPACITA' ISTITUZIONALE 2014-2020)</t>
  </si>
  <si>
    <t>CONVERGE SPA - C.F. 04472901000</t>
  </si>
  <si>
    <t>ZE326A35C7</t>
  </si>
  <si>
    <t>POSTE ITALIANE S.P.A. - C.F. 97103880585</t>
  </si>
  <si>
    <t>TIRRENIA SRL - CF 00261560106</t>
  </si>
  <si>
    <t>ORDINE DIRETTO SU MEPA PER LA FORNITURA DI N. 4 SCAFFALI BIFRONTALI PER LA SALA BIBLIOTECA</t>
  </si>
  <si>
    <t>Z8F26423A5</t>
  </si>
  <si>
    <t>Z882699BD4</t>
  </si>
  <si>
    <t>DIKE GIURIDICA EDITRICE S.R.L. - C.F. 09247421002</t>
  </si>
  <si>
    <t>ZA426A151C</t>
  </si>
  <si>
    <t>NELDIRITTO EDITORE S.R.L. - C.F. 09596541004</t>
  </si>
  <si>
    <t>ZD8264B2DC</t>
  </si>
  <si>
    <t>ACQUISTO LICENZE DELLA PIATTAFORMA EASY REDMINE E RELATIVI SERVIZI DI SUPPORTO E FORMAZIONE</t>
  </si>
  <si>
    <t>AFFIDAMENTO DIRETTO SU MEPA</t>
  </si>
  <si>
    <t>ARCENCIEL NEW SAS - CF. 10213170151</t>
  </si>
  <si>
    <t>ADESIONE CONVENZIONE CONSIP</t>
  </si>
  <si>
    <t>ENI S.p.a. - CF. 00484960588</t>
  </si>
  <si>
    <t>Z882649B56</t>
  </si>
  <si>
    <t>TELEXTITALIA DI CURZI VINCENZO SAS - C.F. 10151641007</t>
  </si>
  <si>
    <t>SERVIZIO DI AGGIORNAMENTO, MANUTENZIONE E ASSISTENZA PER L'ANNO 2019 (COMPRENSIVO DI N. 3 INTERVENTI) DEI SOFTWARE ARGO PER LA GESTIONE DEI BENI DI INVENTARIO E DI FACILE CONSUMO</t>
  </si>
  <si>
    <t>Z6426F3174</t>
  </si>
  <si>
    <t>Z9E271F54C</t>
  </si>
  <si>
    <t>ZUCCHETTI SPA - CF. 05006900962</t>
  </si>
  <si>
    <t>Z01274183E</t>
  </si>
  <si>
    <t>MMBB SRL - C.F. 07823550962</t>
  </si>
  <si>
    <t>ZEE2727AA2</t>
  </si>
  <si>
    <t>INFORMATICA.NET SRL C.F. 04654610874</t>
  </si>
  <si>
    <t>TELECOM ITALIA SPA - C.F. 00488410010</t>
  </si>
  <si>
    <t>78004173BE</t>
  </si>
  <si>
    <t>7669651C37</t>
  </si>
  <si>
    <t>RDO SU MEPA</t>
  </si>
  <si>
    <t xml:space="preserve">GARA APERTA A QUALSIASI FORNITORE DEL MEPA PREVIA ABILITAZIONE ALLA CATEGORIA DELLA RICHIESTA DI OFFERTA </t>
  </si>
  <si>
    <t>ZETA UFFICIO SNC - CF. 01150000501</t>
  </si>
  <si>
    <t>Z5F277F561</t>
  </si>
  <si>
    <t>ABBONAMENTO TRIENNALE AL "FORO ITALIANO ALFA" ON LINE</t>
  </si>
  <si>
    <t>INFORMATORE GIURIDICO di Fabrizio Meglio C.F. MGLFRZ63L31H501H</t>
  </si>
  <si>
    <t>ZC226EB7B8</t>
  </si>
  <si>
    <t>Cooperativa Sociale GRUPPO SILIS C.F. 13017901003</t>
  </si>
  <si>
    <t xml:space="preserve">ACQUISTO SU MEPA COMPONENTI PER COMPUTER </t>
  </si>
  <si>
    <t xml:space="preserve">ACQUISTO DI ARREDI PER ESIGENZE DELL'AUTORITA' </t>
  </si>
  <si>
    <t>GAMBETTI ETTORE C.F. GMBTTR75D17H5010</t>
  </si>
  <si>
    <t>SERVIZIO DI MANUTENZIONE ORDINARIA ANNUALE DELLA PIATTAFORMA SEBINA E PASSAGGIO ALLA VERSIONE SEBINA NEXT</t>
  </si>
  <si>
    <t xml:space="preserve">ABBONAMENTO TRIENNALE AL BOLLETTINO DI LEGISLAZIONE TECNICA E BANCA DATI </t>
  </si>
  <si>
    <t>ABBONAMENTO TRIENNALE ALLE RIVISTE CARTACEE E DIGITALI E AI SERVIZI INTERNET</t>
  </si>
  <si>
    <t xml:space="preserve">ABBONAMENTO ANNUALE ALLA RIVISTA "NELDIRITTO.IT" </t>
  </si>
  <si>
    <t>SERVIZIO DI INTERPRETARIATO NELLA LINGUA DEI SEGNI</t>
  </si>
  <si>
    <t>ACQUISTO LICENZA D'USO C.D. "LIMESURVEY" FINALIZZATA AL PROGETTO "MISURAZIONE DEL RISCHIO DI CORRUZIONE A LIVELLO TERRITORIALE E PROMOZIONE DELLA TRASPARENZA</t>
  </si>
  <si>
    <t>FORNITURA DI BUONI BENZINA PER LE AUTOVETTURE DI SERVIZIO</t>
  </si>
  <si>
    <t>FORNITURA DI 150 BADGE DI PROSSIMITA'</t>
  </si>
  <si>
    <t>ABBONAMENTO TRIENNALE ALLE RIVISTE E ALLE BANCHE DATI ON LINE</t>
  </si>
  <si>
    <t>SERVIZIO DI SPEDIZIONE CORRISPONDENZA DELL'AUTORITA'</t>
  </si>
  <si>
    <t>SERVIZIO DI GESTIONE E CONSERVAZIONE TELEMATICA DEI LODI ARBITRALI</t>
  </si>
  <si>
    <t>ADESIONE ALLA CONVENZIONE CONSIP RETI LOCALI 6 PER ACQUISTO APPARATI SWITCH E SERVIZI DI ASSISTENZA E MANUTENZIONE</t>
  </si>
  <si>
    <t>ZEF2643F7B</t>
  </si>
  <si>
    <t xml:space="preserve">ABBONAMENTO ANNUALE ALLA RIVISTA "ITALIAPPALTI.IT" </t>
  </si>
  <si>
    <t>MYO SPA - C.F. 03222970406</t>
  </si>
  <si>
    <t>ZCF260D51A</t>
  </si>
  <si>
    <t>RDO SU MEPA PER LA FORNITURA DI TONER E CARTUCCE PER  LE STAMPANTI DI PROPRIETA' DELL'ANAC</t>
  </si>
  <si>
    <t>N. 6877 SOCIETA' INVITATE PRESENTI SUL ME.PA.</t>
  </si>
  <si>
    <t>Z102729514</t>
  </si>
  <si>
    <t>SERVIZIO DI STAMPA RELAZIONE AL PARLAMENTO 2019</t>
  </si>
  <si>
    <t>AFFIDAMENTO DIRETTO PREVIO SONDAGGIO</t>
  </si>
  <si>
    <t>GRASSO ANTONINO SAS - CF. 05311871007</t>
  </si>
  <si>
    <t>GRASSO ANTONINO SAS - CF. 05311871007                                    AREA DIGITALE SRLS - CF. 12763601007                                          STAMPERIA LAMPO - CF. BTTMRZ70H06H501R                             TIPOGRAFIA MILILLO - CF. MLLCLN54S46A662W                         ITL - AREA DIGITALE SRLS - CF. 12763601007                       TIPOGRAFIA STAMPA - CF. 01740341001                                                                       TIPOGRAFIA MONTEVERDE - CF. 04596871006                                                          TIPOGRAFIA MONTANI - CF. 02426320582</t>
  </si>
  <si>
    <t>7819400502</t>
  </si>
  <si>
    <t>ENEL ENERGIA SPA - CF. 06655971007</t>
  </si>
  <si>
    <t>ADESIONE CONVENZIONE CONSIP PER LA FORNITURA DI ENERGIA ELETTRICA</t>
  </si>
  <si>
    <t>VIGNA STELLUTI S.R.L. C.F. 00407130582</t>
  </si>
  <si>
    <t>ZD128227B8</t>
  </si>
  <si>
    <t>Z9827E296A</t>
  </si>
  <si>
    <t>SAS INSTITUTE SRL - CF. 08517850155</t>
  </si>
  <si>
    <t>7891830024</t>
  </si>
  <si>
    <t>TELECOM ITALIA SPA - CF. 00488410010</t>
  </si>
  <si>
    <t>ADESIONE CONVENZIONE CONSIP PER RINNOVO TRIENNALE DEL CONTRATTO MICROSOFT</t>
  </si>
  <si>
    <t>ACQUISTO DEL CONTROLLER PER LO STORAGE DELL EQUALLOGIC</t>
  </si>
  <si>
    <t>NSR SRL CF. 04303141008</t>
  </si>
  <si>
    <t>ZE128136EA</t>
  </si>
  <si>
    <t>NSR. SRL CF. 04303141008</t>
  </si>
  <si>
    <t>ZBD2813609</t>
  </si>
  <si>
    <t>CAAF LAZIO E BASILICATA C.G.I.L.</t>
  </si>
  <si>
    <t>ZEF28191F3</t>
  </si>
  <si>
    <t>CONVENZIONE PER L'UTILIZZO DI BUONI TAXI PER LE ESIGENZE ISTITUZIONALI DELL'AUTORITA'</t>
  </si>
  <si>
    <t>COOPERATIVA RADIO TAXI 3570</t>
  </si>
  <si>
    <t>18/05/19</t>
  </si>
  <si>
    <t>COOPERATIVA RADIO TAXI 3570 CF. 022778690587; COOPERATIVA SAMARCANDA CF. 04321971006;  COOPERATIVA PRONTO TAXI 6645 0114991003.</t>
  </si>
  <si>
    <t>Z4027ED7C0</t>
  </si>
  <si>
    <t>SERVIZIO DI MULTICONFERENZA SU CLOUD - 10 PARTECIPANTI PER 12 MESI</t>
  </si>
  <si>
    <t>AE.NET. C.F. 022443630427</t>
  </si>
  <si>
    <t>7850973BDD</t>
  </si>
  <si>
    <t>ZD3288B2E6</t>
  </si>
  <si>
    <t>PACCHETTO SISTEMA SPEAKY FACILE + VIDEOINGRANDITORE VISOLUX DIGITAL 12</t>
  </si>
  <si>
    <t>UNIONE ITALIANA CIECHI E IPOVEDENTI ROMA C.P. TIFLOTECNICA C.F. 80209970583</t>
  </si>
  <si>
    <t>UNIONE ITALIANA CIECHI E IPOVEDENTI ROMA C.P. TIFLOTECNICA - C.F. 80209970583</t>
  </si>
  <si>
    <t>ZEC2891AB4</t>
  </si>
  <si>
    <t>MONITOR EIZO EV 2750 FLEXSCAN IPS LED 27" MULTIMEDIALE - REGOLABILE IN ALTEZZA</t>
  </si>
  <si>
    <t>NADA 2008 S.R.L. C.F. 09234221001</t>
  </si>
  <si>
    <t>7773328132</t>
  </si>
  <si>
    <t>POLIZZA ASSICURATIVA FURTO, INCENDIO E RCT/O</t>
  </si>
  <si>
    <t>PROCEDURA NEGOZIATA SU PIATTAFORMA CONSIP</t>
  </si>
  <si>
    <t>SERVIZIO DI ASSISTENZA FISCALE CON COMPILAZIONE DEI MODELLI 730/2019 PER IL PERSONALE DELL'AUTORITA'</t>
  </si>
  <si>
    <t>FORNITURA, IN LICENZA D’USO, DI N. 3 USERS PER I SOFTWARE SAS/ANALYTICS PRO, SAS/ACCESS INTERFACE TO ODBC, SAS/ETS</t>
  </si>
  <si>
    <t>1)UNIPOLSAI ASSICURAZIONI SPA - C.F. 00818570012
2)GENERALI ITALIA SPA - C.F. 00885351007
3)AIG EUROPE S.A. - C.F. 97819940152
4)HELVETIA COMPAGNIA SVIZZERA DI ASSICURAZIONI  - C.F. 01462690155
5)HDI ASSICURAZIONI SPA - C.F. 04349061004
6)HDI GLOBAL SE - C.F. 03295070159
7)AVIVA ITALIA SPA - C.F. 09197520159
8)ZURICH INSURANCE PLC - C.F. 05380900968
9)ITAS MUTUA - C.F. 00110750221
10)SOCIETÀ REALE MUTUA DI ASSICURAZIONI - C.F. 00875360018
11)AMISSIMA ASSICURAZIONI SPA - C.F. 01677750158
12)GROUPAMA ASSICURAZIONI SPA - C.F. 00411140585
13)SACE BT SPA - C.F. 08040071006</t>
  </si>
  <si>
    <t>CAAF LAZIO E BASILICATA C.G.I.L. CF. 04464791005; 
CAF CISL  LAZIO C.F. 04415631003; 
CONFSAL CENTRO ASS. LAVORATORI CF. 04408761007; 
CAF SERVIZI DI BASE SRL. CF. 10549951005; 
CAF UGL SRL CF. 04403161005; 
CAF UIL IL BANDOLO DELLA MATASSA CF. 05030801004.</t>
  </si>
  <si>
    <t>SACE BT SPA - C.F. 08040071006</t>
  </si>
  <si>
    <t>SERVIZIO DI CATERING PER IL CONVEGNO DEL 9 MAGGIO 2019  PRESSO LA BANCA D'ITALIA PER LA GIORNATA DI INCONTRO TRA I RESPONSABILI DELLA PREVENZIONE DELLA CORRUZIONE IN SERVIZIO NELLE PP.AA.</t>
  </si>
  <si>
    <t>ZD82885233</t>
  </si>
  <si>
    <t>ABBONAMENTO A BUSINESS CLASS DIGITAL + 6 QUOTIDIANI VERTICALI</t>
  </si>
  <si>
    <t>IL SOLE 24 ORE SPA - C.F. 00777910159</t>
  </si>
  <si>
    <t>ZAF28988BE</t>
  </si>
  <si>
    <t xml:space="preserve">CONTRATTO DI ABBONAMENTO TRIENNALE ALLA BANCA DAT "DE JURE PUBBLICA" </t>
  </si>
  <si>
    <t>GIUFFRE' FRANCIS LEFEVBRE SPA - C.F. 00829840156</t>
  </si>
  <si>
    <t>78474787B4</t>
  </si>
  <si>
    <t>CONTRATTO ESECUTIVO IN ADESIONE AD ACCORDO QUADRO PER L'AFFIDAMENTO DEI SERVIZI DI CLOUD COMPUTING LOTTO 1</t>
  </si>
  <si>
    <t>CONTRATTO ESECUTIVO IN ADESIONE AD ACCORDO QUADRO</t>
  </si>
  <si>
    <t>RTI TELECOM ITALIA SPA  C.F.: 00488410010 (MANDATARIA) ENTERPRISE SERVICES ITALIA SRL C.F.: 00282140029 (MANDANTE)  POSTE ITALIANE SPA C.F.: 97103880585 (MANDANTE) POSTEL SPA C.F. 04839740489 (MANDANTE)</t>
  </si>
  <si>
    <t>ZC628E9456</t>
  </si>
  <si>
    <t xml:space="preserve">ABBONAMENTO ANNUALE A RIVISTA ON LINE "GIUSTIZIA CIVILE" </t>
  </si>
  <si>
    <t>ZAA289895B</t>
  </si>
  <si>
    <t>CONTRATTO DI ABBONAMENTO TRIENNALE ALLA RASSEGNA TRIMESTRALE FORNITA DALL'OSSERVATORIO AIR</t>
  </si>
  <si>
    <t>ASSOCIAZIONE OSSERVATORIO AIR C.F.: 97769690583</t>
  </si>
  <si>
    <t>N. 10.804 SOCIETA' INVITATE PRESENTI SUL ME.PA.</t>
  </si>
  <si>
    <t>TECNOFASTEN DI GATTI FABIO &amp; C. SNC C.F.: 08503910583</t>
  </si>
  <si>
    <t>Z7C27904F1</t>
  </si>
  <si>
    <t>SAPEA SRL  C.F.: 06930531006</t>
  </si>
  <si>
    <t>AFFIDAMENTO DEI SERVIZI SULLA SICUREZZA E SALUTE DEI LAVORATORI</t>
  </si>
  <si>
    <t>ZA428E0CB1</t>
  </si>
  <si>
    <t>AFFIDAMENTO PREVIO SONDAGGIO</t>
  </si>
  <si>
    <t>AIM S.r.l. C.F. 09758101001 (Coverholder at Lloyd's); 
ASSIGECO S.r.l. C.F. 08958920152 (Coverholder at Lloyd's); 
DIASS S.r.l. C.F. 04381030636 (Coverhoder at Lloyd's); 
MEDIORISCHI S.r.l. C.F. 07784390010 (Coverholder at Lloyd's); 
Strategica GROUP S.r.l C.F. 07002270960 (Coverholder at Lloyd's): 
UIA S.r.l. C.F. 08666021004 (Coverholder at Lloyd's).</t>
  </si>
  <si>
    <t>ASSIGECO S.r.l. C.F. 08958920152 (Coverholder at Lloyd's)</t>
  </si>
  <si>
    <t>RDO SU MEPA  PER LA FORNITURA DI MEMORIA AGGIUNTIVA PER I SERVER</t>
  </si>
  <si>
    <t>Z5B290C7B3</t>
  </si>
  <si>
    <t xml:space="preserve">ABBONAMENTO ANNUALE A BANCA DATI 24 </t>
  </si>
  <si>
    <t>SOLE 24 ORE SPA - CF. 00777910159</t>
  </si>
  <si>
    <t>ZE528EC9CB</t>
  </si>
  <si>
    <t xml:space="preserve">N. 6 ABBONAMENTI ANNUALI AL CORRIERE DELLA SERA </t>
  </si>
  <si>
    <t>RCS MEDIAGROUP - CF. 12086540155</t>
  </si>
  <si>
    <t>7900747EAA</t>
  </si>
  <si>
    <t>RDO SU MEPA  PER LA FORNITURA DI LICENZE SOFTWARE GOLD SUBSRIPTION ELASTICSEARCH</t>
  </si>
  <si>
    <t>SEACOM SRL - CF. 01310070493</t>
  </si>
  <si>
    <t>7866896FEF</t>
  </si>
  <si>
    <t>RDO SU MEPA  PER IL RINNOVO LICENZE PER AMBIENTE DI VIRTUALIZZAZIONE DELLA SERVER FARM DELL'AUTORITA' - VMWARE</t>
  </si>
  <si>
    <t>GARA APERTA A QUALSIASI FORNITORE DEL MERCATO ELETTRONICO ABILITATO AL BANDO/CATEGORIA DELLA RDO</t>
  </si>
  <si>
    <t>SPRING FIRM SRL - 00879420321</t>
  </si>
  <si>
    <t>788155401E</t>
  </si>
  <si>
    <t>RDO SU MEPA  PER L'ACQUISIZIONE DI SERVIZI DI SUPPORTO ENTERPRISE PER LIFERAY DXP</t>
  </si>
  <si>
    <t>SMC TREVISO SRL - CF. 03304900263</t>
  </si>
  <si>
    <t>79033735B8</t>
  </si>
  <si>
    <t xml:space="preserve">RDO SU MEPA PER L’ACQUISIZIONE DEI SERVIZI DI SUPPORTO ENTERPRISE PER RED HAT OPENSHIFTTM E RED HAT GLUSTERFSTM </t>
  </si>
  <si>
    <t>WESTPOLE SPA - C.F. 03705590580</t>
  </si>
  <si>
    <t>7967767953</t>
  </si>
  <si>
    <t>ADESIONE CONVENZIONE CONSIP PER ACQUISTO SERVER PER LE ESIGENZE EVOLUTIVE DELL'INFRASTRUTTURA APPLICATIVA</t>
  </si>
  <si>
    <t>ZBD28FBAFE</t>
  </si>
  <si>
    <t>LICENZE FIREWALL - STED-1204 - COMPREHENSIVE GATEWAY SECURITY SUITE BUNDLE FOR SUPERMASSIVE 9200</t>
  </si>
  <si>
    <t>PA EVOLUTION S.R.L. - C.F. 02279100545</t>
  </si>
  <si>
    <t>PA EVOLUTIONE S.R.L. - C.F. 02279100545</t>
  </si>
  <si>
    <t>Z32269B7A2</t>
  </si>
  <si>
    <t>ABBONAMENTO ANNUALE ALLA RIVISTA "PUBLIC PROCUREMENT LAW REWIEW ISSUES"</t>
  </si>
  <si>
    <t>THOMSON REUTERS LIMITED  C.F. GB900548743</t>
  </si>
  <si>
    <t>Z4B2952701</t>
  </si>
  <si>
    <t>TIPOGRAFIA EUROSIA - C.F. 07155490589</t>
  </si>
  <si>
    <t>FORNITURA DI N. 200 LEAFLET A 4 ANTE, COMPRENSIVA DI IMPAGINAZIONE GRAFICA</t>
  </si>
  <si>
    <t>ZD52A0AF22</t>
  </si>
  <si>
    <t>ACQUISTO DI UNA COPPIA DI CONTROLLER PER LO STORAGE DELL EQUALLOGIC</t>
  </si>
  <si>
    <t>7876280FDB</t>
  </si>
  <si>
    <t>INTERNATIONAL COOP SOCIETA' COOPERATIVA - C.F. 10899411002</t>
  </si>
  <si>
    <t>1) ARIMAS  - C.F.12909581006
2) C.R. APPALTI  - C.F.04622851006
3) CLAN SERVICES SOCIETÀ COOPERATIVA – C.F. 09680871002
4) COMETA SERVICE SOC. COOP.  – C.F. 11963381006
5) GE. DI. S.  SOCIETA' CONSORTILE A R. L. – C.F. 06933611003
6) GRUPPO CARRAMUSA SRL  - C.F. 01810120566
7) H24 RAPID SERVICE COOP A RL  - C.F. 12699931007  
8) INTERNATIONAL COOP SOCIETÀ COOPERATIVA  - C.F. 10899411002  
9) INVENTA WIDE SRL  - C.F. 05178760822
10) ISTITUTO DI VIGILANZA ARGO – C.F. 04995770585  
11) ISTITUTO DI VIGILANZA PROVINCIA DI LATINA S.R.L. – C.F. 01338851007
12) LIVE COMMUNICATION SRL – C.F. 12502611002  
13) MI.MA. S.R.L.S – C.F. 01152310577
14) NEW MASTER POLICE SRL  - C.F. 09859991003
15) PERCORSI – C.F. 04031239066
16) QUALITY PLUS SRL – C.F. 14791221006
17) SANITAFUTURA – C.F. 06582191000  
18) SECURITAS METRONOTTE S. GIORGIO – C.F. 01123880468
19) SERVIZI SICUREZZA ITALIA - C.F. 02253870352
20) SICUREZZA GLOBALE 1972 SRL  - C.F. 13115671003</t>
  </si>
  <si>
    <t>Z6629BC2BA</t>
  </si>
  <si>
    <t>ACQUISTO VIDEOPROIETTORI PER LA SALA CONFERENZE</t>
  </si>
  <si>
    <t>CENTRO MUSICALE SRL - CF. 07843630588</t>
  </si>
  <si>
    <t>Z802A2526A</t>
  </si>
  <si>
    <t>FORNITURA E STAMPA ALBO DEI PRESIDENTI</t>
  </si>
  <si>
    <t>ISTITUTO POLIGRAFICO E ZECCA DELLO STATO - Cf. 00399810589</t>
  </si>
  <si>
    <t>Z2229E1436</t>
  </si>
  <si>
    <t>RINNOVO N. 6 ABBONAMENTI A LA REPUBBLICA +</t>
  </si>
  <si>
    <t>GEDI DIGITAL SRL - CF.06979891006</t>
  </si>
  <si>
    <t>Z432A3DBCF</t>
  </si>
  <si>
    <t>RINNOVO ABBONAMENTO ANNUALE ALLA RIVISTA ON LINE GIUSTAMM.IT</t>
  </si>
  <si>
    <t>EDITORIALE SCIENTIFICA SRL - 00787110634</t>
  </si>
  <si>
    <t>SAVENT SRL - 13246131000</t>
  </si>
  <si>
    <t>ZD32A628AA</t>
  </si>
  <si>
    <t>FORNITURA N. 25 BANDIERINE DA TAVOLO VARIE NAZIONI</t>
  </si>
  <si>
    <t>Z402A640C6</t>
  </si>
  <si>
    <t>RINNOVO CONTRATTO BIENNALE NOLEGGIO PARABOLA E ASSISTENZA SERVER E PARABOLA</t>
  </si>
  <si>
    <t>AGENZIA ANSA - CF. 00391130580</t>
  </si>
  <si>
    <t>Z812A6F026</t>
  </si>
  <si>
    <t>ABBONAMENTO FINO AL 30.11.2021 ALLA RIVISTA ON LINE "IN PRATICA IL PUBBLICO IMPIEGO - WOLTERS KLUWER</t>
  </si>
  <si>
    <t>WOLTERS KLUWER ITALIA - CF. 10209790152</t>
  </si>
  <si>
    <t>804089654A</t>
  </si>
  <si>
    <t xml:space="preserve">MEDIATICA SPA - CF. 05489340728                                                    SERVICE TECH SRL - CF. 09636821002 </t>
  </si>
  <si>
    <t>SERVICE TECH SRL - CF. 09636821002</t>
  </si>
  <si>
    <t>RINNOVO LICENZE SOFTWARE DELLA PIATTAFORMA DI GESTIONE DOCUMENTALE ALFRESCO PER AVCPASS</t>
  </si>
  <si>
    <t>Z6D29A4736</t>
  </si>
  <si>
    <t>ACQUISTO DI N. 15 TASTIERE ESTERNE LOGITECH USB K280E NERE</t>
  </si>
  <si>
    <t>ZB529A3C39</t>
  </si>
  <si>
    <t>02044780019</t>
  </si>
  <si>
    <t>ACQUISTO DI N. 15 PC PORTATILI</t>
  </si>
  <si>
    <t>7975469D36</t>
  </si>
  <si>
    <t>INTERSYSTEM S.R.L. - C.F. 01203550353</t>
  </si>
  <si>
    <t>INTERSYSTEM S.R.L.- C.F. 01203550353</t>
  </si>
  <si>
    <t>BELLUCCI S.P.A. - C.F. 02044780019</t>
  </si>
  <si>
    <t>BELLUCCI S.P.A. C.F. 02044780019</t>
  </si>
  <si>
    <t>SERVIZIO DI CONDUZIONE E MANUTENZIONE ORDINARIA IMPIANTI ELETTRICI, SICUREZZA E CONTROLLO ACCESSI, RETI E ANTINCENDIO INSTALLATI NEI LOCALI SEDE DELL'AUTORITA'</t>
  </si>
  <si>
    <t>P.C.C. IMPIANTI S.R.L. - C.F. 01277170591</t>
  </si>
  <si>
    <t>79307516C2</t>
  </si>
  <si>
    <t>SERVIZIO DI CONDUZIONE E MANUTENZIONE IMPIANTI DI CLIMATIZZAZIONE CENTRALIZZATI, DEI CLIMATIZZATORI AUTONOMI E DEGLI IMPIANTI IDRICO-SANITARI, RETI E ANTINCENDIO</t>
  </si>
  <si>
    <t>TEELCOND IMPIANTI S.R.L. - C.F. 063634711001</t>
  </si>
  <si>
    <t>FORNITURA DEL SERVIZIO DI CATERING PER IL CONVEGNO DEL 7 NOVEMBRE 2019 PRESSO LA LUISS (SEDE DI VILLA BLANC AULA CARLO AZEGLIO CIAMPI)</t>
  </si>
  <si>
    <t>ZB72A6B721</t>
  </si>
  <si>
    <t>PALOMBINI RICEVIMENTI SRL - C.F. 06119051008</t>
  </si>
  <si>
    <t>Z152A96CC7</t>
  </si>
  <si>
    <t>CONTRATTO DI ABBONAMENTO BIENNALE ALLE RIVISTE CARTACEE E ON LINE DE IL MULINO</t>
  </si>
  <si>
    <t>SOCIETA' EDITRICE IL MULINO - CF. 00311580377</t>
  </si>
  <si>
    <t>Z5629B8C69</t>
  </si>
  <si>
    <t>SERVIZIO DI TRADUZIONE DI PAGINE DALL'ITALIANO ALL'INGLESE E DI REVISIONE DI TESTI GIA' TRADOTTI</t>
  </si>
  <si>
    <t>N. 50 SOCIETA' PRESENTI SUL MEPA</t>
  </si>
  <si>
    <t>UPSIDE SRLS - C.F. 01999200767</t>
  </si>
  <si>
    <t>ACQUISIZIONE SERVER MEDIANTE RICORSO ALLA CONVENZIONE CONSIP "TECNOLOGIE SERVER 2"</t>
  </si>
  <si>
    <t>CONVERGE S.P.A.  - C.F. 063634711001</t>
  </si>
  <si>
    <t>SERVIZIO DI CONDUZIONE E MANUTENZIONE ORDINARIA DEGLI IMPIANTI ELEVATORI INSTALLATA NEI LOCALI SEDE DELL'AUTORITA' NAZIONALE ANTICORRUZIONE</t>
  </si>
  <si>
    <t>MARROCCO ELEVATORS S.R.L.  - C.F. 03986821001</t>
  </si>
  <si>
    <t>Z4D29F0D13</t>
  </si>
  <si>
    <t>ARES SRL - CF. 04922281003</t>
  </si>
  <si>
    <t>ARES SRL - CF. 04922281003                                                               CHRISMA SRL - CF. 08611781009                                                        FUTUROMA COOPERATIVA ARL - CF. 05283351004                        ARCOBALENO SERVIZI INTEGRATI SRL - CF. 14614531003</t>
  </si>
  <si>
    <t>ZEE2A3DCCC</t>
  </si>
  <si>
    <t>DIKE GIURICA EDITRICE SRL - CF. 97584460584</t>
  </si>
  <si>
    <t>ABBONAMENTO ANNUALE ALLA RIVISTA ON LINE ITALIA APPALTI</t>
  </si>
  <si>
    <t>Z052ABAFD8</t>
  </si>
  <si>
    <t>FORNITURA DI VESTIARIO INVERNALE E ESTIVO PER N. 2 UNITA' DI PERSONALE IN SERVIZIO PRESSO L'ANTICAMERA DEL PRESIDENTE</t>
  </si>
  <si>
    <t>MANIFATTURE DI PORTO SRL  - C.F. 08444131000</t>
  </si>
  <si>
    <t>Z3A2A777ED</t>
  </si>
  <si>
    <t>AFFDAMENTO DELLA FORNITURA DELLA LICENZA D'USO DEL SOFTWARE APPLICATIVO "SEBINA NEXT" E DEI SERVIZI DI MANUTENZIONE, ASSISTENZA, HOSTING E CONSULENZA</t>
  </si>
  <si>
    <t>Z2B2AD6497</t>
  </si>
  <si>
    <t>ABBONAMENTO AL SERVIZIO DI INFORMAZIONE QUOTIDIANA E DI DOCUMENTAZIONE PARLAMENTARE E AMMINISTRATIVA RELATIVA AL SETTORE DELLE INFRASTRUTTURE</t>
  </si>
  <si>
    <t>SEBA DI ISABELLA SENATORE &amp; C. - C.F.:0751132007</t>
  </si>
  <si>
    <t>SEBA DI ISABELLA SENATORE &amp; C. - C.F.: 0751132007</t>
  </si>
  <si>
    <t>ACQUISIZIONE DI 5 PC PORTATILI PER ALTA MOBILITA' MEDIANTE ADESIONE A CONVENZIONE CONSIP "PC PORTATILI E TABLET 3"</t>
  </si>
  <si>
    <t>Z572AB2CFE</t>
  </si>
  <si>
    <t>INFORDATA (RTI) - C.F.: 00929440592</t>
  </si>
  <si>
    <t>INFORDATA (RTI) - C.F.: 00929490592</t>
  </si>
  <si>
    <t>Z612AD685C</t>
  </si>
  <si>
    <t>ACQUISTO SUL MEPA DI UNO SCANNER CANON DR6030C</t>
  </si>
  <si>
    <t>FINBUC S.r.l. - C.F.:08573761007</t>
  </si>
  <si>
    <t>31/6/2020</t>
  </si>
  <si>
    <t>Z2A2AD654D</t>
  </si>
  <si>
    <t>ACQUISTO FORNITURA DEI SERVIZI ELABORATIVI DI ACCESSO AI DATI DEL REGISTRO DELLE IMPRESE E DEL REGISTRO PROTESTI PER GLI ANNI 2020-2021</t>
  </si>
  <si>
    <t>INFOCAMERE S.c.p.a. - C.F..0231381007</t>
  </si>
  <si>
    <t>INFOCAMERE S.c.p.a. - C.F.: 02313821007</t>
  </si>
  <si>
    <t>ZC12ADB14C</t>
  </si>
  <si>
    <t>ACQUISIZIONE PRODOTTO ANTISPAM PFPT EMAIL PROTECTION SERVER</t>
  </si>
  <si>
    <t>DGS S.P.A. - CF. 03318271214</t>
  </si>
  <si>
    <t>Z742B270EA</t>
  </si>
  <si>
    <t>ABBONAMENTO TRIENNALE ALLE BANCHE DATI NORMATIVE E DOTTRINALI WWW.INFOLEGES.IT - BE SMART</t>
  </si>
  <si>
    <t>BE SMART SRL - C.F. 05817461006</t>
  </si>
  <si>
    <t>EDOARDO MARINO - C.F. MRNDRD78A23Z133J</t>
  </si>
  <si>
    <t>Z9C2B240DE</t>
  </si>
  <si>
    <t>SERVIZIO DI STIMA E PERIZIA DI N. 34 TAPPETI E DI N. 1 ARAZZO DI PROPRIETA' DELL'ANAC</t>
  </si>
  <si>
    <t>Z072ABEC31</t>
  </si>
  <si>
    <t>EFFEGI SRL - CF.00964210504</t>
  </si>
  <si>
    <t>ACQUISTO MATERIALE HARDWARE E MATERIALI DI CONSUMO PER ESIGENZE DELL'AUTORITA'</t>
  </si>
  <si>
    <t>ZB62B24103</t>
  </si>
  <si>
    <t>POSTE ITALIANE S.P.A. - CF. 97103880585</t>
  </si>
  <si>
    <t>Z202AB465E</t>
  </si>
  <si>
    <t>Z9C2AF3D3D</t>
  </si>
  <si>
    <t>SERVIZIO CLOUD PER I MODULI URBI IN LICENZA D'USO E RELATIVA ASSISTENZA</t>
  </si>
  <si>
    <t>PA DIGITALE SPA - C.F. 06628860964</t>
  </si>
  <si>
    <t>8093136B18</t>
  </si>
  <si>
    <t>Z662A45504</t>
  </si>
  <si>
    <t>ZC22AD6612</t>
  </si>
  <si>
    <t>CONTRATTO PER IL SERVIZIO DI ASSISTENZA E MANUTENZIONE PER LA GESTIONE DELLE PRESENZE DEL PERSONALE E PER LA GESTIONE DEL CONTROLLO DEGLI ACCESSI ALLA SEDE DELL'AUTORITA', NONCHE' PER LA GESTIONE DEI MODULI "ADEMPIMENTI NORMATIVI" E "SORVEGLIANZA SANITARIA"</t>
  </si>
  <si>
    <t>CONTRATTO PER L'AFFIDAMENTO DEL SERVIZIO DI FACCHINAGGIO E PICCOLA MANUTENZIONE DELLA DURATA DI 7 MESI. PROROGA DEL CONTRATTO PER ULTERIORI 7 MESI FINO AL 7.2.2021 CON ATTO DEL 28.5.2020 PROT. N. 39319</t>
  </si>
  <si>
    <t>ADESIONE A CONVENZIONE CONSIP TELEFONIA MOBILE 7 CON PROROGA</t>
  </si>
  <si>
    <t>MARROCCO ELEVATORS S.R.L. - C.F. 03986821001    
CONSORZIO DEL BO S.C.A.R.L. - C.F. 04474391218 
SCHINDLER  S.P.A. - C.F. 00842990152           
KONE S.P.A. - C.F. 05069070158</t>
  </si>
  <si>
    <t>POLIZZA RC PATRIMONIALE COLPA LIEVE PER L'AUTORITA' NAZIONALE ANTICORRUZIONE</t>
  </si>
  <si>
    <t>SERVIZIO DI RECEPTION PER LA SEDE ANAC.
PROROGATO DI SETTE MESI A SEGUITO EMERGENZA COVID-19</t>
  </si>
  <si>
    <r>
      <t xml:space="preserve">Contratti di forniture, beni e servizi
Anno 2019
</t>
    </r>
    <r>
      <rPr>
        <sz val="16"/>
        <color theme="1"/>
        <rFont val="Garamond"/>
        <family val="1"/>
      </rPr>
      <t>Dati aggiornati al 30 giugno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</si>
</sst>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[$€-410]\ * #,##0.00_-;\-[$€-410]\ * #,##0.00_-;_-[$€-410]\ * &quot;-&quot;??_-;_-@_-"/>
    <numFmt numFmtId="165" formatCode="dd/mm/yy;@"/>
    <numFmt numFmtId="166" formatCode="&quot;€&quot;\ #,##0.00"/>
    <numFmt numFmtId="167" formatCode="_-* #,##0.00\ [$€-410]_-;\-* #,##0.00\ [$€-410]_-;_-* &quot;-&quot;??\ [$€-410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b/>
      <sz val="9"/>
      <color theme="1"/>
      <name val="Garamond"/>
      <family val="1"/>
    </font>
    <font>
      <sz val="9"/>
      <color theme="1"/>
      <name val="Titillium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Fill="1" applyAlignment="1">
      <alignment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49" fontId="20" fillId="0" borderId="0" xfId="0" applyNumberFormat="1" applyFont="1" applyBorder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6" fillId="0" borderId="5" xfId="0" applyNumberFormat="1" applyFont="1" applyFill="1" applyBorder="1" applyAlignment="1">
      <alignment vertical="center" wrapText="1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vertical="center" wrapText="1"/>
    </xf>
    <xf numFmtId="165" fontId="20" fillId="0" borderId="5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 wrapText="1"/>
    </xf>
    <xf numFmtId="0" fontId="25" fillId="0" borderId="5" xfId="0" applyFont="1" applyBorder="1" applyAlignment="1">
      <alignment vertical="center" wrapText="1"/>
    </xf>
    <xf numFmtId="4" fontId="20" fillId="0" borderId="5" xfId="0" applyNumberFormat="1" applyFont="1" applyBorder="1" applyAlignment="1">
      <alignment horizontal="left" vertical="center" wrapText="1"/>
    </xf>
    <xf numFmtId="0" fontId="25" fillId="0" borderId="5" xfId="0" applyFont="1" applyBorder="1" applyAlignment="1">
      <alignment vertical="center"/>
    </xf>
    <xf numFmtId="0" fontId="26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4" fontId="20" fillId="0" borderId="5" xfId="0" applyNumberFormat="1" applyFont="1" applyFill="1" applyBorder="1" applyAlignment="1">
      <alignment horizontal="right" vertical="center" wrapText="1"/>
    </xf>
    <xf numFmtId="164" fontId="20" fillId="0" borderId="5" xfId="0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/>
    </xf>
    <xf numFmtId="166" fontId="20" fillId="0" borderId="5" xfId="0" applyNumberFormat="1" applyFont="1" applyBorder="1" applyAlignment="1">
      <alignment vertical="center" wrapText="1"/>
    </xf>
    <xf numFmtId="165" fontId="20" fillId="0" borderId="12" xfId="0" applyNumberFormat="1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left" vertical="top" wrapText="1"/>
    </xf>
    <xf numFmtId="4" fontId="20" fillId="0" borderId="5" xfId="0" applyNumberFormat="1" applyFont="1" applyBorder="1" applyAlignment="1">
      <alignment horizontal="left" vertical="center"/>
    </xf>
    <xf numFmtId="49" fontId="20" fillId="0" borderId="5" xfId="0" applyNumberFormat="1" applyFont="1" applyFill="1" applyBorder="1" applyAlignment="1">
      <alignment vertical="top" wrapText="1"/>
    </xf>
    <xf numFmtId="0" fontId="20" fillId="0" borderId="5" xfId="0" applyNumberFormat="1" applyFont="1" applyFill="1" applyBorder="1" applyAlignment="1">
      <alignment horizontal="left" vertical="center"/>
    </xf>
    <xf numFmtId="49" fontId="20" fillId="0" borderId="5" xfId="0" applyNumberFormat="1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vertical="center" wrapText="1"/>
    </xf>
    <xf numFmtId="0" fontId="20" fillId="0" borderId="5" xfId="0" applyNumberFormat="1" applyFont="1" applyFill="1" applyBorder="1" applyAlignment="1">
      <alignment vertical="center" wrapText="1"/>
    </xf>
    <xf numFmtId="165" fontId="20" fillId="0" borderId="11" xfId="0" applyNumberFormat="1" applyFont="1" applyBorder="1" applyAlignment="1">
      <alignment horizontal="center" vertical="center" wrapText="1"/>
    </xf>
    <xf numFmtId="0" fontId="20" fillId="0" borderId="13" xfId="0" applyNumberFormat="1" applyFont="1" applyFill="1" applyBorder="1" applyAlignment="1">
      <alignment horizontal="left" vertical="center" wrapText="1"/>
    </xf>
    <xf numFmtId="49" fontId="20" fillId="0" borderId="11" xfId="0" applyNumberFormat="1" applyFont="1" applyFill="1" applyBorder="1" applyAlignment="1">
      <alignment vertical="center" wrapText="1"/>
    </xf>
    <xf numFmtId="4" fontId="20" fillId="0" borderId="14" xfId="0" applyNumberFormat="1" applyFont="1" applyBorder="1" applyAlignment="1">
      <alignment horizontal="left" vertical="center" wrapText="1"/>
    </xf>
    <xf numFmtId="0" fontId="20" fillId="0" borderId="5" xfId="0" applyNumberFormat="1" applyFont="1" applyBorder="1" applyAlignment="1">
      <alignment horizontal="left" vertical="center" wrapText="1"/>
    </xf>
    <xf numFmtId="166" fontId="20" fillId="0" borderId="5" xfId="0" applyNumberFormat="1" applyFont="1" applyBorder="1" applyAlignment="1">
      <alignment horizontal="right" vertical="center" wrapText="1"/>
    </xf>
    <xf numFmtId="49" fontId="20" fillId="0" borderId="12" xfId="0" applyNumberFormat="1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5" xfId="0" applyFont="1" applyBorder="1" applyAlignment="1">
      <alignment vertical="top" wrapText="1"/>
    </xf>
    <xf numFmtId="0" fontId="27" fillId="0" borderId="0" xfId="0" applyFont="1" applyAlignment="1">
      <alignment horizontal="center" vertical="center"/>
    </xf>
    <xf numFmtId="39" fontId="20" fillId="0" borderId="5" xfId="0" applyNumberFormat="1" applyFont="1" applyFill="1" applyBorder="1" applyAlignment="1">
      <alignment vertical="center" wrapText="1"/>
    </xf>
    <xf numFmtId="49" fontId="20" fillId="0" borderId="12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0" fillId="0" borderId="12" xfId="0" applyNumberFormat="1" applyFont="1" applyBorder="1" applyAlignment="1">
      <alignment horizontal="left" vertical="center" wrapText="1"/>
    </xf>
    <xf numFmtId="167" fontId="20" fillId="0" borderId="0" xfId="0" applyNumberFormat="1" applyFont="1" applyAlignment="1">
      <alignment vertical="center"/>
    </xf>
    <xf numFmtId="39" fontId="28" fillId="0" borderId="5" xfId="0" applyNumberFormat="1" applyFont="1" applyBorder="1" applyAlignment="1">
      <alignment horizontal="right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167" fontId="22" fillId="0" borderId="0" xfId="0" applyNumberFormat="1" applyFont="1"/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4"/>
  <sheetViews>
    <sheetView tabSelected="1" topLeftCell="D87" zoomScaleNormal="100" zoomScaleSheetLayoutView="130" workbookViewId="0">
      <selection activeCell="K19" sqref="K19:K47"/>
    </sheetView>
  </sheetViews>
  <sheetFormatPr defaultColWidth="33.5703125" defaultRowHeight="15" x14ac:dyDescent="0.25"/>
  <cols>
    <col min="1" max="1" width="12.42578125" style="8" customWidth="1"/>
    <col min="2" max="2" width="11.5703125" style="7" bestFit="1" customWidth="1"/>
    <col min="3" max="3" width="17.42578125" style="2" bestFit="1" customWidth="1"/>
    <col min="4" max="4" width="32.5703125" style="13" bestFit="1" customWidth="1"/>
    <col min="5" max="5" width="22" style="36" customWidth="1"/>
    <col min="6" max="6" width="48.5703125" style="9" customWidth="1"/>
    <col min="7" max="7" width="47.85546875" style="3" customWidth="1"/>
    <col min="8" max="8" width="13.5703125" style="10" customWidth="1"/>
    <col min="9" max="9" width="10.42578125" style="11" customWidth="1"/>
    <col min="10" max="10" width="11.5703125" style="11" customWidth="1"/>
    <col min="11" max="11" width="12.85546875" style="6" customWidth="1"/>
    <col min="14" max="14" width="11.5703125" style="1" customWidth="1"/>
    <col min="15" max="16384" width="33.5703125" style="1"/>
  </cols>
  <sheetData>
    <row r="1" spans="1:13" ht="38.25" customHeight="1" x14ac:dyDescent="0.25">
      <c r="A1" s="67" t="s">
        <v>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1"/>
      <c r="M1" s="1"/>
    </row>
    <row r="2" spans="1:13" ht="82.5" customHeight="1" x14ac:dyDescent="0.25">
      <c r="A2" s="68" t="s">
        <v>300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1"/>
      <c r="M2" s="1"/>
    </row>
    <row r="3" spans="1:13" s="5" customFormat="1" ht="36" x14ac:dyDescent="0.2">
      <c r="A3" s="18" t="s">
        <v>1</v>
      </c>
      <c r="B3" s="19" t="s">
        <v>5</v>
      </c>
      <c r="C3" s="20" t="s">
        <v>6</v>
      </c>
      <c r="D3" s="20" t="s">
        <v>2</v>
      </c>
      <c r="E3" s="33" t="s">
        <v>3</v>
      </c>
      <c r="F3" s="21" t="s">
        <v>7</v>
      </c>
      <c r="G3" s="20" t="s">
        <v>0</v>
      </c>
      <c r="H3" s="22" t="s">
        <v>8</v>
      </c>
      <c r="I3" s="23" t="s">
        <v>9</v>
      </c>
      <c r="J3" s="23" t="s">
        <v>10</v>
      </c>
      <c r="K3" s="24" t="s">
        <v>11</v>
      </c>
      <c r="L3" s="4"/>
      <c r="M3" s="4"/>
    </row>
    <row r="4" spans="1:13" s="5" customFormat="1" ht="33.75" customHeight="1" x14ac:dyDescent="0.2">
      <c r="A4" s="25" t="s">
        <v>181</v>
      </c>
      <c r="B4" s="19" t="s">
        <v>13</v>
      </c>
      <c r="C4" s="20" t="s">
        <v>14</v>
      </c>
      <c r="D4" s="26" t="s">
        <v>182</v>
      </c>
      <c r="E4" s="33" t="s">
        <v>16</v>
      </c>
      <c r="F4" s="53" t="s">
        <v>183</v>
      </c>
      <c r="G4" s="53" t="s">
        <v>183</v>
      </c>
      <c r="H4" s="37">
        <v>1633.33</v>
      </c>
      <c r="I4" s="27">
        <v>43466</v>
      </c>
      <c r="J4" s="23">
        <v>43830</v>
      </c>
      <c r="K4" s="24">
        <v>1633.33</v>
      </c>
      <c r="L4" s="69">
        <f>H4-K4</f>
        <v>0</v>
      </c>
      <c r="M4" s="4"/>
    </row>
    <row r="5" spans="1:13" s="5" customFormat="1" ht="36" x14ac:dyDescent="0.2">
      <c r="A5" s="25" t="s">
        <v>15</v>
      </c>
      <c r="B5" s="19" t="s">
        <v>13</v>
      </c>
      <c r="C5" s="20" t="s">
        <v>14</v>
      </c>
      <c r="D5" s="26" t="s">
        <v>68</v>
      </c>
      <c r="E5" s="33" t="s">
        <v>16</v>
      </c>
      <c r="F5" s="21" t="s">
        <v>17</v>
      </c>
      <c r="G5" s="21" t="s">
        <v>17</v>
      </c>
      <c r="H5" s="37">
        <v>459</v>
      </c>
      <c r="I5" s="27">
        <v>43466</v>
      </c>
      <c r="J5" s="27">
        <v>44561</v>
      </c>
      <c r="K5" s="24">
        <v>459</v>
      </c>
      <c r="L5" s="4"/>
      <c r="M5" s="4"/>
    </row>
    <row r="6" spans="1:13" s="5" customFormat="1" ht="48" x14ac:dyDescent="0.2">
      <c r="A6" s="25" t="s">
        <v>18</v>
      </c>
      <c r="B6" s="19" t="s">
        <v>13</v>
      </c>
      <c r="C6" s="20" t="s">
        <v>14</v>
      </c>
      <c r="D6" s="26" t="s">
        <v>67</v>
      </c>
      <c r="E6" s="33" t="s">
        <v>16</v>
      </c>
      <c r="F6" s="21" t="s">
        <v>19</v>
      </c>
      <c r="G6" s="21" t="s">
        <v>19</v>
      </c>
      <c r="H6" s="37">
        <v>16150</v>
      </c>
      <c r="I6" s="27">
        <v>43466</v>
      </c>
      <c r="J6" s="23">
        <v>43830</v>
      </c>
      <c r="K6" s="24">
        <v>16150</v>
      </c>
      <c r="L6" s="4"/>
      <c r="M6" s="4"/>
    </row>
    <row r="7" spans="1:13" s="5" customFormat="1" ht="36" x14ac:dyDescent="0.2">
      <c r="A7" s="28" t="s">
        <v>21</v>
      </c>
      <c r="B7" s="19" t="s">
        <v>13</v>
      </c>
      <c r="C7" s="20" t="s">
        <v>14</v>
      </c>
      <c r="D7" s="26" t="s">
        <v>75</v>
      </c>
      <c r="E7" s="33" t="s">
        <v>16</v>
      </c>
      <c r="F7" s="21" t="s">
        <v>20</v>
      </c>
      <c r="G7" s="21" t="s">
        <v>20</v>
      </c>
      <c r="H7" s="37">
        <v>19404</v>
      </c>
      <c r="I7" s="27">
        <v>43466</v>
      </c>
      <c r="J7" s="27">
        <v>44561</v>
      </c>
      <c r="K7" s="24">
        <v>17824.2</v>
      </c>
      <c r="L7" s="4"/>
      <c r="M7" s="4"/>
    </row>
    <row r="8" spans="1:13" s="5" customFormat="1" ht="36" x14ac:dyDescent="0.2">
      <c r="A8" s="25" t="s">
        <v>22</v>
      </c>
      <c r="B8" s="19" t="s">
        <v>13</v>
      </c>
      <c r="C8" s="20" t="s">
        <v>14</v>
      </c>
      <c r="D8" s="26" t="s">
        <v>69</v>
      </c>
      <c r="E8" s="33" t="s">
        <v>16</v>
      </c>
      <c r="F8" s="21" t="s">
        <v>23</v>
      </c>
      <c r="G8" s="21" t="s">
        <v>23</v>
      </c>
      <c r="H8" s="37">
        <v>3393</v>
      </c>
      <c r="I8" s="27">
        <v>43466</v>
      </c>
      <c r="J8" s="27">
        <v>44561</v>
      </c>
      <c r="K8" s="24">
        <v>3218</v>
      </c>
      <c r="L8" s="4"/>
      <c r="M8" s="4"/>
    </row>
    <row r="9" spans="1:13" s="5" customFormat="1" ht="72" x14ac:dyDescent="0.2">
      <c r="A9" s="18" t="s">
        <v>46</v>
      </c>
      <c r="B9" s="19" t="s">
        <v>13</v>
      </c>
      <c r="C9" s="20" t="s">
        <v>14</v>
      </c>
      <c r="D9" s="20" t="s">
        <v>45</v>
      </c>
      <c r="E9" s="35" t="s">
        <v>16</v>
      </c>
      <c r="F9" s="21" t="s">
        <v>44</v>
      </c>
      <c r="G9" s="21" t="s">
        <v>44</v>
      </c>
      <c r="H9" s="37">
        <v>650</v>
      </c>
      <c r="I9" s="23">
        <v>43466</v>
      </c>
      <c r="J9" s="23">
        <v>43830</v>
      </c>
      <c r="K9" s="24">
        <v>650</v>
      </c>
      <c r="L9" s="4"/>
      <c r="M9" s="4"/>
    </row>
    <row r="10" spans="1:13" s="5" customFormat="1" ht="108" x14ac:dyDescent="0.2">
      <c r="A10" s="18" t="s">
        <v>24</v>
      </c>
      <c r="B10" s="19" t="s">
        <v>13</v>
      </c>
      <c r="C10" s="20" t="s">
        <v>14</v>
      </c>
      <c r="D10" s="20" t="s">
        <v>26</v>
      </c>
      <c r="E10" s="33" t="s">
        <v>25</v>
      </c>
      <c r="F10" s="21" t="s">
        <v>27</v>
      </c>
      <c r="G10" s="21" t="s">
        <v>27</v>
      </c>
      <c r="H10" s="37">
        <v>93618</v>
      </c>
      <c r="I10" s="23">
        <v>43480</v>
      </c>
      <c r="J10" s="23">
        <v>43524</v>
      </c>
      <c r="K10" s="24">
        <v>93618</v>
      </c>
      <c r="L10" s="4"/>
      <c r="M10" s="4"/>
    </row>
    <row r="11" spans="1:13" s="5" customFormat="1" ht="72" x14ac:dyDescent="0.2">
      <c r="A11" s="18" t="s">
        <v>12</v>
      </c>
      <c r="B11" s="19" t="s">
        <v>13</v>
      </c>
      <c r="C11" s="20" t="s">
        <v>14</v>
      </c>
      <c r="D11" s="20" t="s">
        <v>72</v>
      </c>
      <c r="E11" s="33" t="s">
        <v>39</v>
      </c>
      <c r="F11" s="21" t="s">
        <v>66</v>
      </c>
      <c r="G11" s="20" t="s">
        <v>66</v>
      </c>
      <c r="H11" s="37">
        <v>2000</v>
      </c>
      <c r="I11" s="27">
        <v>43481</v>
      </c>
      <c r="J11" s="27">
        <v>43845</v>
      </c>
      <c r="K11" s="24">
        <v>2000</v>
      </c>
      <c r="L11" s="4"/>
      <c r="M11" s="4"/>
    </row>
    <row r="12" spans="1:13" s="5" customFormat="1" ht="43.5" customHeight="1" x14ac:dyDescent="0.2">
      <c r="A12" s="18" t="s">
        <v>32</v>
      </c>
      <c r="B12" s="19" t="s">
        <v>13</v>
      </c>
      <c r="C12" s="20" t="s">
        <v>14</v>
      </c>
      <c r="D12" s="21" t="s">
        <v>31</v>
      </c>
      <c r="E12" s="35" t="s">
        <v>16</v>
      </c>
      <c r="F12" s="21" t="s">
        <v>30</v>
      </c>
      <c r="G12" s="21" t="s">
        <v>30</v>
      </c>
      <c r="H12" s="37">
        <v>3380</v>
      </c>
      <c r="I12" s="27">
        <v>43483</v>
      </c>
      <c r="J12" s="27">
        <v>43513</v>
      </c>
      <c r="K12" s="24">
        <v>3380</v>
      </c>
      <c r="L12" s="4"/>
      <c r="M12" s="4"/>
    </row>
    <row r="13" spans="1:13" s="5" customFormat="1" ht="36" x14ac:dyDescent="0.2">
      <c r="A13" s="18" t="s">
        <v>35</v>
      </c>
      <c r="B13" s="19" t="s">
        <v>13</v>
      </c>
      <c r="C13" s="20" t="s">
        <v>14</v>
      </c>
      <c r="D13" s="20" t="s">
        <v>70</v>
      </c>
      <c r="E13" s="33" t="s">
        <v>16</v>
      </c>
      <c r="F13" s="21" t="s">
        <v>36</v>
      </c>
      <c r="G13" s="21" t="s">
        <v>36</v>
      </c>
      <c r="H13" s="37">
        <v>202</v>
      </c>
      <c r="I13" s="23">
        <v>43486</v>
      </c>
      <c r="J13" s="23">
        <v>43850</v>
      </c>
      <c r="K13" s="24">
        <v>165.57</v>
      </c>
      <c r="L13" s="4"/>
      <c r="M13" s="4"/>
    </row>
    <row r="14" spans="1:13" s="5" customFormat="1" ht="36" x14ac:dyDescent="0.2">
      <c r="A14" s="18" t="s">
        <v>28</v>
      </c>
      <c r="B14" s="19" t="s">
        <v>13</v>
      </c>
      <c r="C14" s="20" t="s">
        <v>14</v>
      </c>
      <c r="D14" s="20" t="s">
        <v>76</v>
      </c>
      <c r="E14" s="33" t="s">
        <v>16</v>
      </c>
      <c r="F14" s="21" t="s">
        <v>29</v>
      </c>
      <c r="G14" s="21" t="s">
        <v>29</v>
      </c>
      <c r="H14" s="37">
        <v>7000</v>
      </c>
      <c r="I14" s="23">
        <v>43487</v>
      </c>
      <c r="J14" s="23">
        <v>43851</v>
      </c>
      <c r="K14" s="24">
        <v>5632.38</v>
      </c>
      <c r="L14" s="4"/>
      <c r="M14" s="4"/>
    </row>
    <row r="15" spans="1:13" s="5" customFormat="1" ht="36" x14ac:dyDescent="0.2">
      <c r="A15" s="18" t="s">
        <v>33</v>
      </c>
      <c r="B15" s="19" t="s">
        <v>13</v>
      </c>
      <c r="C15" s="20" t="s">
        <v>14</v>
      </c>
      <c r="D15" s="20" t="s">
        <v>80</v>
      </c>
      <c r="E15" s="33" t="s">
        <v>16</v>
      </c>
      <c r="F15" s="21" t="s">
        <v>34</v>
      </c>
      <c r="G15" s="21" t="s">
        <v>34</v>
      </c>
      <c r="H15" s="37">
        <v>220.43</v>
      </c>
      <c r="I15" s="23">
        <v>43488</v>
      </c>
      <c r="J15" s="23">
        <v>43852</v>
      </c>
      <c r="K15" s="24">
        <v>220.43</v>
      </c>
      <c r="L15" s="4"/>
      <c r="M15" s="4"/>
    </row>
    <row r="16" spans="1:13" s="5" customFormat="1" ht="48" x14ac:dyDescent="0.2">
      <c r="A16" s="18" t="s">
        <v>37</v>
      </c>
      <c r="B16" s="19" t="s">
        <v>13</v>
      </c>
      <c r="C16" s="20" t="s">
        <v>14</v>
      </c>
      <c r="D16" s="20" t="s">
        <v>38</v>
      </c>
      <c r="E16" s="33" t="s">
        <v>39</v>
      </c>
      <c r="F16" s="21" t="s">
        <v>40</v>
      </c>
      <c r="G16" s="21" t="s">
        <v>40</v>
      </c>
      <c r="H16" s="37">
        <v>40656.559999999998</v>
      </c>
      <c r="I16" s="23">
        <v>43494</v>
      </c>
      <c r="J16" s="23">
        <v>44240</v>
      </c>
      <c r="K16" s="24">
        <v>40656.559999999998</v>
      </c>
      <c r="L16" s="4"/>
      <c r="M16" s="4"/>
    </row>
    <row r="17" spans="1:13" s="5" customFormat="1" ht="36" x14ac:dyDescent="0.2">
      <c r="A17" s="18" t="s">
        <v>43</v>
      </c>
      <c r="B17" s="19" t="s">
        <v>13</v>
      </c>
      <c r="C17" s="20" t="s">
        <v>14</v>
      </c>
      <c r="D17" s="20" t="s">
        <v>73</v>
      </c>
      <c r="E17" s="33" t="s">
        <v>41</v>
      </c>
      <c r="F17" s="21" t="s">
        <v>42</v>
      </c>
      <c r="G17" s="21" t="s">
        <v>42</v>
      </c>
      <c r="H17" s="37">
        <v>5000</v>
      </c>
      <c r="I17" s="23">
        <v>43496</v>
      </c>
      <c r="J17" s="23">
        <v>43524</v>
      </c>
      <c r="K17" s="24">
        <v>4921.41</v>
      </c>
      <c r="L17" s="4"/>
      <c r="M17" s="4"/>
    </row>
    <row r="18" spans="1:13" s="5" customFormat="1" ht="43.5" customHeight="1" x14ac:dyDescent="0.2">
      <c r="A18" s="18" t="s">
        <v>47</v>
      </c>
      <c r="B18" s="19" t="s">
        <v>13</v>
      </c>
      <c r="C18" s="20" t="s">
        <v>14</v>
      </c>
      <c r="D18" s="20" t="s">
        <v>74</v>
      </c>
      <c r="E18" s="35" t="s">
        <v>16</v>
      </c>
      <c r="F18" s="21" t="s">
        <v>48</v>
      </c>
      <c r="G18" s="21" t="s">
        <v>48</v>
      </c>
      <c r="H18" s="37">
        <v>1350</v>
      </c>
      <c r="I18" s="23">
        <v>43510</v>
      </c>
      <c r="J18" s="23">
        <v>43557</v>
      </c>
      <c r="K18" s="24">
        <v>1350</v>
      </c>
      <c r="L18" s="4"/>
      <c r="M18" s="4"/>
    </row>
    <row r="19" spans="1:13" s="17" customFormat="1" ht="36" x14ac:dyDescent="0.2">
      <c r="A19" s="18" t="s">
        <v>49</v>
      </c>
      <c r="B19" s="19" t="s">
        <v>13</v>
      </c>
      <c r="C19" s="20" t="s">
        <v>14</v>
      </c>
      <c r="D19" s="20" t="s">
        <v>77</v>
      </c>
      <c r="E19" s="33" t="s">
        <v>39</v>
      </c>
      <c r="F19" s="21" t="s">
        <v>50</v>
      </c>
      <c r="G19" s="21" t="s">
        <v>50</v>
      </c>
      <c r="H19" s="37">
        <v>2100</v>
      </c>
      <c r="I19" s="23">
        <v>43518</v>
      </c>
      <c r="J19" s="23">
        <v>44613</v>
      </c>
      <c r="K19" s="24">
        <v>1400</v>
      </c>
      <c r="L19" s="16"/>
      <c r="M19" s="16"/>
    </row>
    <row r="20" spans="1:13" s="17" customFormat="1" ht="41.45" customHeight="1" x14ac:dyDescent="0.2">
      <c r="A20" s="21" t="s">
        <v>51</v>
      </c>
      <c r="B20" s="19" t="s">
        <v>13</v>
      </c>
      <c r="C20" s="20" t="s">
        <v>14</v>
      </c>
      <c r="D20" s="12" t="s">
        <v>64</v>
      </c>
      <c r="E20" s="33" t="s">
        <v>39</v>
      </c>
      <c r="F20" s="29" t="s">
        <v>52</v>
      </c>
      <c r="G20" s="29" t="s">
        <v>52</v>
      </c>
      <c r="H20" s="37">
        <v>8370.4</v>
      </c>
      <c r="I20" s="23">
        <v>43518</v>
      </c>
      <c r="J20" s="23">
        <v>43546</v>
      </c>
      <c r="K20" s="24">
        <v>8370.4</v>
      </c>
      <c r="L20" s="16"/>
      <c r="M20" s="16"/>
    </row>
    <row r="21" spans="1:13" s="17" customFormat="1" ht="36" x14ac:dyDescent="0.2">
      <c r="A21" s="21" t="s">
        <v>54</v>
      </c>
      <c r="B21" s="19" t="s">
        <v>13</v>
      </c>
      <c r="C21" s="20" t="s">
        <v>14</v>
      </c>
      <c r="D21" s="20" t="s">
        <v>296</v>
      </c>
      <c r="E21" s="33" t="s">
        <v>41</v>
      </c>
      <c r="F21" s="29" t="s">
        <v>53</v>
      </c>
      <c r="G21" s="29" t="s">
        <v>53</v>
      </c>
      <c r="H21" s="37">
        <v>51943</v>
      </c>
      <c r="I21" s="23">
        <v>43523</v>
      </c>
      <c r="J21" s="23">
        <v>44271</v>
      </c>
      <c r="K21" s="24">
        <v>15898.46</v>
      </c>
      <c r="L21" s="16"/>
      <c r="M21" s="16"/>
    </row>
    <row r="22" spans="1:13" s="17" customFormat="1" ht="48" x14ac:dyDescent="0.2">
      <c r="A22" s="21" t="s">
        <v>79</v>
      </c>
      <c r="B22" s="19" t="s">
        <v>13</v>
      </c>
      <c r="C22" s="20" t="s">
        <v>14</v>
      </c>
      <c r="D22" s="12" t="s">
        <v>78</v>
      </c>
      <c r="E22" s="33" t="s">
        <v>41</v>
      </c>
      <c r="F22" s="29" t="s">
        <v>53</v>
      </c>
      <c r="G22" s="29" t="s">
        <v>53</v>
      </c>
      <c r="H22" s="37">
        <v>33388.370000000003</v>
      </c>
      <c r="I22" s="23">
        <v>43525</v>
      </c>
      <c r="J22" s="23">
        <v>44621</v>
      </c>
      <c r="K22" s="24">
        <v>31801.85</v>
      </c>
      <c r="L22" s="15"/>
      <c r="M22" s="16"/>
    </row>
    <row r="23" spans="1:13" s="17" customFormat="1" ht="36" x14ac:dyDescent="0.2">
      <c r="A23" s="21" t="s">
        <v>55</v>
      </c>
      <c r="B23" s="19" t="s">
        <v>13</v>
      </c>
      <c r="C23" s="20" t="s">
        <v>14</v>
      </c>
      <c r="D23" s="12" t="s">
        <v>65</v>
      </c>
      <c r="E23" s="34" t="s">
        <v>56</v>
      </c>
      <c r="F23" s="30" t="s">
        <v>57</v>
      </c>
      <c r="G23" s="31" t="s">
        <v>58</v>
      </c>
      <c r="H23" s="37">
        <v>47500</v>
      </c>
      <c r="I23" s="23">
        <v>43542</v>
      </c>
      <c r="J23" s="23">
        <v>43621</v>
      </c>
      <c r="K23" s="24">
        <v>47500</v>
      </c>
      <c r="L23" s="15"/>
      <c r="M23" s="16"/>
    </row>
    <row r="24" spans="1:13" s="17" customFormat="1" ht="36" x14ac:dyDescent="0.2">
      <c r="A24" s="21" t="s">
        <v>62</v>
      </c>
      <c r="B24" s="19" t="s">
        <v>13</v>
      </c>
      <c r="C24" s="20" t="s">
        <v>14</v>
      </c>
      <c r="D24" s="12" t="s">
        <v>71</v>
      </c>
      <c r="E24" s="33" t="s">
        <v>16</v>
      </c>
      <c r="F24" s="32" t="s">
        <v>63</v>
      </c>
      <c r="G24" s="32" t="s">
        <v>63</v>
      </c>
      <c r="H24" s="37">
        <v>1800</v>
      </c>
      <c r="I24" s="23">
        <v>43546</v>
      </c>
      <c r="J24" s="23">
        <v>44276</v>
      </c>
      <c r="K24" s="24">
        <v>1800</v>
      </c>
      <c r="L24" s="16"/>
      <c r="M24" s="16"/>
    </row>
    <row r="25" spans="1:13" s="17" customFormat="1" ht="48" x14ac:dyDescent="0.2">
      <c r="A25" s="21" t="s">
        <v>82</v>
      </c>
      <c r="B25" s="19" t="s">
        <v>13</v>
      </c>
      <c r="C25" s="20" t="s">
        <v>14</v>
      </c>
      <c r="D25" s="20" t="s">
        <v>83</v>
      </c>
      <c r="E25" s="34" t="s">
        <v>56</v>
      </c>
      <c r="F25" s="29" t="s">
        <v>84</v>
      </c>
      <c r="G25" s="29" t="s">
        <v>81</v>
      </c>
      <c r="H25" s="37">
        <v>20245.349999999999</v>
      </c>
      <c r="I25" s="27">
        <v>43552</v>
      </c>
      <c r="J25" s="27">
        <v>43582</v>
      </c>
      <c r="K25" s="24">
        <v>20245.349999999999</v>
      </c>
      <c r="L25" s="16"/>
      <c r="M25" s="16"/>
    </row>
    <row r="26" spans="1:13" s="17" customFormat="1" ht="36" x14ac:dyDescent="0.2">
      <c r="A26" s="21" t="s">
        <v>59</v>
      </c>
      <c r="B26" s="19" t="s">
        <v>13</v>
      </c>
      <c r="C26" s="20" t="s">
        <v>14</v>
      </c>
      <c r="D26" s="20" t="s">
        <v>60</v>
      </c>
      <c r="E26" s="33" t="s">
        <v>16</v>
      </c>
      <c r="F26" s="20" t="s">
        <v>61</v>
      </c>
      <c r="G26" s="20" t="s">
        <v>61</v>
      </c>
      <c r="H26" s="37">
        <v>2670</v>
      </c>
      <c r="I26" s="23">
        <v>43553</v>
      </c>
      <c r="J26" s="23">
        <v>44648</v>
      </c>
      <c r="K26" s="24">
        <v>890</v>
      </c>
      <c r="L26" s="16"/>
      <c r="M26" s="16"/>
    </row>
    <row r="27" spans="1:13" s="17" customFormat="1" ht="96" x14ac:dyDescent="0.2">
      <c r="A27" s="21" t="s">
        <v>85</v>
      </c>
      <c r="B27" s="19" t="s">
        <v>13</v>
      </c>
      <c r="C27" s="20" t="s">
        <v>14</v>
      </c>
      <c r="D27" s="12" t="s">
        <v>86</v>
      </c>
      <c r="E27" s="33" t="s">
        <v>87</v>
      </c>
      <c r="F27" s="30" t="s">
        <v>89</v>
      </c>
      <c r="G27" s="32" t="s">
        <v>88</v>
      </c>
      <c r="H27" s="38">
        <v>1296</v>
      </c>
      <c r="I27" s="23">
        <v>43557</v>
      </c>
      <c r="J27" s="23">
        <v>43609</v>
      </c>
      <c r="K27" s="24">
        <v>1296</v>
      </c>
      <c r="L27" s="16"/>
      <c r="M27" s="16"/>
    </row>
    <row r="28" spans="1:13" s="17" customFormat="1" ht="36" x14ac:dyDescent="0.2">
      <c r="A28" s="21" t="s">
        <v>90</v>
      </c>
      <c r="B28" s="19" t="s">
        <v>13</v>
      </c>
      <c r="C28" s="20" t="s">
        <v>14</v>
      </c>
      <c r="D28" s="12" t="s">
        <v>92</v>
      </c>
      <c r="E28" s="33" t="s">
        <v>41</v>
      </c>
      <c r="F28" s="39" t="s">
        <v>91</v>
      </c>
      <c r="G28" s="39" t="s">
        <v>91</v>
      </c>
      <c r="H28" s="38">
        <v>300000</v>
      </c>
      <c r="I28" s="23">
        <v>43560</v>
      </c>
      <c r="J28" s="23">
        <v>43982</v>
      </c>
      <c r="K28" s="24">
        <v>275418.36</v>
      </c>
      <c r="L28" s="16"/>
      <c r="M28" s="16"/>
    </row>
    <row r="29" spans="1:13" s="17" customFormat="1" ht="84" x14ac:dyDescent="0.2">
      <c r="A29" s="21" t="s">
        <v>94</v>
      </c>
      <c r="B29" s="19" t="s">
        <v>13</v>
      </c>
      <c r="C29" s="20" t="s">
        <v>14</v>
      </c>
      <c r="D29" s="12" t="s">
        <v>130</v>
      </c>
      <c r="E29" s="12" t="s">
        <v>16</v>
      </c>
      <c r="F29" s="29" t="s">
        <v>93</v>
      </c>
      <c r="G29" s="29" t="s">
        <v>93</v>
      </c>
      <c r="H29" s="38">
        <v>5600</v>
      </c>
      <c r="I29" s="23">
        <v>43574</v>
      </c>
      <c r="J29" s="23">
        <v>43594</v>
      </c>
      <c r="K29" s="24">
        <v>5600</v>
      </c>
      <c r="L29" s="16"/>
      <c r="M29" s="16"/>
    </row>
    <row r="30" spans="1:13" s="17" customFormat="1" ht="48" x14ac:dyDescent="0.2">
      <c r="A30" s="21" t="s">
        <v>95</v>
      </c>
      <c r="B30" s="19" t="s">
        <v>13</v>
      </c>
      <c r="C30" s="20" t="s">
        <v>14</v>
      </c>
      <c r="D30" s="12" t="s">
        <v>126</v>
      </c>
      <c r="E30" s="12" t="s">
        <v>16</v>
      </c>
      <c r="F30" s="29" t="s">
        <v>96</v>
      </c>
      <c r="G30" s="29" t="s">
        <v>96</v>
      </c>
      <c r="H30" s="38">
        <v>17520</v>
      </c>
      <c r="I30" s="23">
        <v>43591</v>
      </c>
      <c r="J30" s="23">
        <v>44316</v>
      </c>
      <c r="K30" s="24">
        <v>17520</v>
      </c>
      <c r="L30" s="16"/>
      <c r="M30" s="16"/>
    </row>
    <row r="31" spans="1:13" s="17" customFormat="1" ht="36" x14ac:dyDescent="0.2">
      <c r="A31" s="21" t="s">
        <v>97</v>
      </c>
      <c r="B31" s="19" t="s">
        <v>13</v>
      </c>
      <c r="C31" s="20" t="s">
        <v>14</v>
      </c>
      <c r="D31" s="12" t="s">
        <v>99</v>
      </c>
      <c r="E31" s="33" t="s">
        <v>41</v>
      </c>
      <c r="F31" s="29" t="s">
        <v>98</v>
      </c>
      <c r="G31" s="29" t="s">
        <v>98</v>
      </c>
      <c r="H31" s="38">
        <v>557229.51</v>
      </c>
      <c r="I31" s="23">
        <v>43521</v>
      </c>
      <c r="J31" s="23">
        <v>44616</v>
      </c>
      <c r="K31" s="24">
        <v>456745.5</v>
      </c>
      <c r="L31" s="16"/>
      <c r="M31" s="16"/>
    </row>
    <row r="32" spans="1:13" s="17" customFormat="1" ht="36" x14ac:dyDescent="0.2">
      <c r="A32" s="21" t="s">
        <v>102</v>
      </c>
      <c r="B32" s="20" t="s">
        <v>13</v>
      </c>
      <c r="C32" s="12" t="s">
        <v>14</v>
      </c>
      <c r="D32" s="12" t="s">
        <v>100</v>
      </c>
      <c r="E32" s="34" t="s">
        <v>39</v>
      </c>
      <c r="F32" s="29" t="s">
        <v>101</v>
      </c>
      <c r="G32" s="31" t="s">
        <v>103</v>
      </c>
      <c r="H32" s="38">
        <v>3500</v>
      </c>
      <c r="I32" s="23">
        <v>43593</v>
      </c>
      <c r="J32" s="23">
        <v>43958</v>
      </c>
      <c r="K32" s="24">
        <v>3500</v>
      </c>
      <c r="L32" s="16"/>
      <c r="M32" s="16"/>
    </row>
    <row r="33" spans="1:13" s="17" customFormat="1" ht="72" x14ac:dyDescent="0.2">
      <c r="A33" s="21" t="s">
        <v>104</v>
      </c>
      <c r="B33" s="20" t="s">
        <v>13</v>
      </c>
      <c r="C33" s="12" t="s">
        <v>14</v>
      </c>
      <c r="D33" s="12" t="s">
        <v>125</v>
      </c>
      <c r="E33" s="34" t="s">
        <v>87</v>
      </c>
      <c r="F33" s="42" t="s">
        <v>128</v>
      </c>
      <c r="G33" s="43" t="s">
        <v>105</v>
      </c>
      <c r="H33" s="38">
        <v>2000</v>
      </c>
      <c r="I33" s="23">
        <v>43594</v>
      </c>
      <c r="J33" s="41">
        <v>43685</v>
      </c>
      <c r="K33" s="24">
        <v>1163.93</v>
      </c>
      <c r="L33" s="16"/>
      <c r="M33" s="16"/>
    </row>
    <row r="34" spans="1:13" s="17" customFormat="1" ht="36" x14ac:dyDescent="0.2">
      <c r="A34" s="21" t="s">
        <v>106</v>
      </c>
      <c r="B34" s="21" t="s">
        <v>13</v>
      </c>
      <c r="C34" s="21" t="s">
        <v>14</v>
      </c>
      <c r="D34" s="21" t="s">
        <v>107</v>
      </c>
      <c r="E34" s="21" t="s">
        <v>87</v>
      </c>
      <c r="F34" s="44" t="s">
        <v>110</v>
      </c>
      <c r="G34" s="21" t="s">
        <v>108</v>
      </c>
      <c r="H34" s="38">
        <v>4000</v>
      </c>
      <c r="I34" s="46" t="s">
        <v>109</v>
      </c>
      <c r="J34" s="23">
        <v>44333</v>
      </c>
      <c r="K34" s="24">
        <v>1649.95</v>
      </c>
      <c r="L34" s="16"/>
      <c r="M34" s="16"/>
    </row>
    <row r="35" spans="1:13" s="17" customFormat="1" ht="36" x14ac:dyDescent="0.2">
      <c r="A35" s="21" t="s">
        <v>111</v>
      </c>
      <c r="B35" s="20" t="s">
        <v>13</v>
      </c>
      <c r="C35" s="12" t="s">
        <v>14</v>
      </c>
      <c r="D35" s="12" t="s">
        <v>112</v>
      </c>
      <c r="E35" s="34" t="s">
        <v>39</v>
      </c>
      <c r="F35" s="29" t="s">
        <v>113</v>
      </c>
      <c r="G35" s="31" t="s">
        <v>113</v>
      </c>
      <c r="H35" s="38">
        <v>1300</v>
      </c>
      <c r="I35" s="23">
        <v>43600</v>
      </c>
      <c r="J35" s="23">
        <v>43965</v>
      </c>
      <c r="K35" s="24">
        <v>1300</v>
      </c>
      <c r="L35" s="16"/>
      <c r="M35" s="16"/>
    </row>
    <row r="36" spans="1:13" s="17" customFormat="1" ht="84" x14ac:dyDescent="0.2">
      <c r="A36" s="21" t="s">
        <v>114</v>
      </c>
      <c r="B36" s="20" t="s">
        <v>13</v>
      </c>
      <c r="C36" s="12" t="s">
        <v>14</v>
      </c>
      <c r="D36" s="12" t="s">
        <v>298</v>
      </c>
      <c r="E36" s="34" t="s">
        <v>152</v>
      </c>
      <c r="F36" s="29" t="s">
        <v>153</v>
      </c>
      <c r="G36" s="31" t="s">
        <v>154</v>
      </c>
      <c r="H36" s="38">
        <v>105000</v>
      </c>
      <c r="I36" s="23">
        <v>43535</v>
      </c>
      <c r="J36" s="23">
        <v>44630</v>
      </c>
      <c r="K36" s="24">
        <v>35000</v>
      </c>
      <c r="L36" s="16"/>
      <c r="M36" s="16"/>
    </row>
    <row r="37" spans="1:13" s="17" customFormat="1" ht="36" x14ac:dyDescent="0.2">
      <c r="A37" s="21" t="s">
        <v>115</v>
      </c>
      <c r="B37" s="20" t="s">
        <v>13</v>
      </c>
      <c r="C37" s="12" t="s">
        <v>14</v>
      </c>
      <c r="D37" s="12" t="s">
        <v>116</v>
      </c>
      <c r="E37" s="34" t="s">
        <v>39</v>
      </c>
      <c r="F37" s="29" t="s">
        <v>117</v>
      </c>
      <c r="G37" s="31" t="s">
        <v>118</v>
      </c>
      <c r="H37" s="38">
        <v>2528</v>
      </c>
      <c r="I37" s="23">
        <v>43613</v>
      </c>
      <c r="J37" s="23">
        <v>43705</v>
      </c>
      <c r="K37" s="24">
        <v>2528</v>
      </c>
      <c r="L37" s="16"/>
      <c r="M37" s="16"/>
    </row>
    <row r="38" spans="1:13" s="17" customFormat="1" ht="36" x14ac:dyDescent="0.2">
      <c r="A38" s="21" t="s">
        <v>119</v>
      </c>
      <c r="B38" s="20" t="s">
        <v>13</v>
      </c>
      <c r="C38" s="12" t="s">
        <v>14</v>
      </c>
      <c r="D38" s="12" t="s">
        <v>120</v>
      </c>
      <c r="E38" s="34" t="s">
        <v>39</v>
      </c>
      <c r="F38" s="45" t="s">
        <v>121</v>
      </c>
      <c r="G38" s="31" t="s">
        <v>121</v>
      </c>
      <c r="H38" s="38">
        <v>604.77</v>
      </c>
      <c r="I38" s="23">
        <v>43615</v>
      </c>
      <c r="J38" s="23">
        <v>43705</v>
      </c>
      <c r="K38" s="24">
        <v>604.77</v>
      </c>
      <c r="L38" s="16"/>
      <c r="M38" s="16"/>
    </row>
    <row r="39" spans="1:13" s="17" customFormat="1" ht="180" x14ac:dyDescent="0.25">
      <c r="A39" s="21" t="s">
        <v>122</v>
      </c>
      <c r="B39" s="20" t="s">
        <v>13</v>
      </c>
      <c r="C39" s="12" t="s">
        <v>14</v>
      </c>
      <c r="D39" s="12" t="s">
        <v>123</v>
      </c>
      <c r="E39" s="12" t="s">
        <v>124</v>
      </c>
      <c r="F39" s="48" t="s">
        <v>127</v>
      </c>
      <c r="G39" s="47" t="s">
        <v>129</v>
      </c>
      <c r="H39" s="38">
        <v>44074.5</v>
      </c>
      <c r="I39" s="23">
        <v>43616</v>
      </c>
      <c r="J39" s="23">
        <v>44712</v>
      </c>
      <c r="K39" s="24">
        <v>29383</v>
      </c>
      <c r="L39" s="65"/>
    </row>
    <row r="40" spans="1:13" s="17" customFormat="1" ht="36" x14ac:dyDescent="0.2">
      <c r="A40" s="21" t="s">
        <v>131</v>
      </c>
      <c r="B40" s="20" t="s">
        <v>13</v>
      </c>
      <c r="C40" s="12" t="s">
        <v>14</v>
      </c>
      <c r="D40" s="12" t="s">
        <v>132</v>
      </c>
      <c r="E40" s="33" t="s">
        <v>16</v>
      </c>
      <c r="F40" s="29" t="s">
        <v>133</v>
      </c>
      <c r="G40" s="29" t="s">
        <v>133</v>
      </c>
      <c r="H40" s="38">
        <v>360</v>
      </c>
      <c r="I40" s="23">
        <v>43609</v>
      </c>
      <c r="J40" s="49">
        <v>43974</v>
      </c>
      <c r="K40" s="24">
        <v>360</v>
      </c>
      <c r="L40" s="16"/>
      <c r="M40" s="16"/>
    </row>
    <row r="41" spans="1:13" s="17" customFormat="1" ht="36" x14ac:dyDescent="0.2">
      <c r="A41" s="51" t="s">
        <v>134</v>
      </c>
      <c r="B41" s="20" t="s">
        <v>13</v>
      </c>
      <c r="C41" s="12" t="s">
        <v>14</v>
      </c>
      <c r="D41" s="12" t="s">
        <v>135</v>
      </c>
      <c r="E41" s="33" t="s">
        <v>16</v>
      </c>
      <c r="F41" s="50" t="s">
        <v>136</v>
      </c>
      <c r="G41" s="29" t="s">
        <v>136</v>
      </c>
      <c r="H41" s="38">
        <v>5400</v>
      </c>
      <c r="I41" s="23">
        <v>43620</v>
      </c>
      <c r="J41" s="23">
        <v>44715</v>
      </c>
      <c r="K41" s="24">
        <v>5400</v>
      </c>
      <c r="L41" s="16"/>
      <c r="M41" s="16"/>
    </row>
    <row r="42" spans="1:13" s="17" customFormat="1" ht="60" x14ac:dyDescent="0.2">
      <c r="A42" s="21" t="s">
        <v>137</v>
      </c>
      <c r="B42" s="20" t="s">
        <v>13</v>
      </c>
      <c r="C42" s="12" t="s">
        <v>14</v>
      </c>
      <c r="D42" s="12" t="s">
        <v>138</v>
      </c>
      <c r="E42" s="34" t="s">
        <v>139</v>
      </c>
      <c r="F42" s="29" t="s">
        <v>140</v>
      </c>
      <c r="G42" s="29" t="s">
        <v>140</v>
      </c>
      <c r="H42" s="38">
        <v>1209069.56</v>
      </c>
      <c r="I42" s="23">
        <v>43579</v>
      </c>
      <c r="J42" s="23">
        <v>44397</v>
      </c>
      <c r="K42" s="24">
        <v>766769.33</v>
      </c>
      <c r="L42" s="16"/>
      <c r="M42" s="16"/>
    </row>
    <row r="43" spans="1:13" s="17" customFormat="1" ht="36" x14ac:dyDescent="0.2">
      <c r="A43" s="21" t="s">
        <v>141</v>
      </c>
      <c r="B43" s="20" t="s">
        <v>13</v>
      </c>
      <c r="C43" s="12" t="s">
        <v>14</v>
      </c>
      <c r="D43" s="12" t="s">
        <v>142</v>
      </c>
      <c r="E43" s="33" t="s">
        <v>16</v>
      </c>
      <c r="F43" s="50" t="s">
        <v>136</v>
      </c>
      <c r="G43" s="29" t="s">
        <v>136</v>
      </c>
      <c r="H43" s="38">
        <v>250</v>
      </c>
      <c r="I43" s="23">
        <v>43642</v>
      </c>
      <c r="J43" s="23">
        <v>44007</v>
      </c>
      <c r="K43" s="24">
        <v>250</v>
      </c>
      <c r="L43" s="16"/>
      <c r="M43" s="16"/>
    </row>
    <row r="44" spans="1:13" s="17" customFormat="1" ht="48" x14ac:dyDescent="0.2">
      <c r="A44" s="51" t="s">
        <v>143</v>
      </c>
      <c r="B44" s="20" t="s">
        <v>13</v>
      </c>
      <c r="C44" s="12" t="s">
        <v>14</v>
      </c>
      <c r="D44" s="12" t="s">
        <v>144</v>
      </c>
      <c r="E44" s="33" t="s">
        <v>16</v>
      </c>
      <c r="F44" s="50" t="s">
        <v>145</v>
      </c>
      <c r="G44" s="29" t="s">
        <v>145</v>
      </c>
      <c r="H44" s="38">
        <v>12000</v>
      </c>
      <c r="I44" s="23">
        <v>43621</v>
      </c>
      <c r="J44" s="23">
        <v>44716</v>
      </c>
      <c r="K44" s="24">
        <v>8000</v>
      </c>
      <c r="L44" s="16"/>
      <c r="M44" s="16"/>
    </row>
    <row r="45" spans="1:13" s="17" customFormat="1" ht="36" x14ac:dyDescent="0.2">
      <c r="A45" s="21" t="s">
        <v>148</v>
      </c>
      <c r="B45" s="20" t="s">
        <v>13</v>
      </c>
      <c r="C45" s="12" t="s">
        <v>14</v>
      </c>
      <c r="D45" s="12" t="s">
        <v>155</v>
      </c>
      <c r="E45" s="34" t="s">
        <v>56</v>
      </c>
      <c r="F45" s="29" t="s">
        <v>146</v>
      </c>
      <c r="G45" s="52" t="s">
        <v>147</v>
      </c>
      <c r="H45" s="38">
        <v>13269.6</v>
      </c>
      <c r="I45" s="23">
        <v>43636</v>
      </c>
      <c r="J45" s="23">
        <v>43697</v>
      </c>
      <c r="K45" s="24">
        <v>13269.6</v>
      </c>
      <c r="L45" s="16"/>
      <c r="M45" s="16"/>
    </row>
    <row r="46" spans="1:13" s="17" customFormat="1" ht="36" x14ac:dyDescent="0.2">
      <c r="A46" s="21" t="s">
        <v>151</v>
      </c>
      <c r="B46" s="20" t="s">
        <v>13</v>
      </c>
      <c r="C46" s="12" t="s">
        <v>14</v>
      </c>
      <c r="D46" s="12" t="s">
        <v>150</v>
      </c>
      <c r="E46" s="33" t="s">
        <v>16</v>
      </c>
      <c r="F46" s="29" t="s">
        <v>149</v>
      </c>
      <c r="G46" s="29" t="s">
        <v>149</v>
      </c>
      <c r="H46" s="38">
        <v>21200</v>
      </c>
      <c r="I46" s="23">
        <v>43647</v>
      </c>
      <c r="J46" s="23" t="s">
        <v>268</v>
      </c>
      <c r="K46" s="24">
        <v>28266.67</v>
      </c>
      <c r="L46" s="16"/>
      <c r="M46" s="16"/>
    </row>
    <row r="47" spans="1:13" s="17" customFormat="1" ht="36" x14ac:dyDescent="0.2">
      <c r="A47" s="21" t="s">
        <v>156</v>
      </c>
      <c r="B47" s="20" t="s">
        <v>13</v>
      </c>
      <c r="C47" s="12" t="s">
        <v>14</v>
      </c>
      <c r="D47" s="12" t="s">
        <v>157</v>
      </c>
      <c r="E47" s="33" t="s">
        <v>16</v>
      </c>
      <c r="F47" s="29" t="s">
        <v>158</v>
      </c>
      <c r="G47" s="29" t="s">
        <v>158</v>
      </c>
      <c r="H47" s="38">
        <v>7800</v>
      </c>
      <c r="I47" s="23">
        <v>43753</v>
      </c>
      <c r="J47" s="23">
        <v>44118</v>
      </c>
      <c r="K47" s="24">
        <v>7800</v>
      </c>
      <c r="L47" s="16"/>
      <c r="M47" s="16"/>
    </row>
    <row r="48" spans="1:13" s="17" customFormat="1" ht="36" x14ac:dyDescent="0.2">
      <c r="A48" s="21" t="s">
        <v>159</v>
      </c>
      <c r="B48" s="20" t="s">
        <v>13</v>
      </c>
      <c r="C48" s="12" t="s">
        <v>14</v>
      </c>
      <c r="D48" s="12" t="s">
        <v>160</v>
      </c>
      <c r="E48" s="33" t="s">
        <v>16</v>
      </c>
      <c r="F48" s="29" t="s">
        <v>161</v>
      </c>
      <c r="G48" s="29" t="s">
        <v>161</v>
      </c>
      <c r="H48" s="38">
        <v>1098.08</v>
      </c>
      <c r="I48" s="23">
        <v>43651</v>
      </c>
      <c r="J48" s="23">
        <v>44070</v>
      </c>
      <c r="K48" s="40">
        <v>1098.08</v>
      </c>
      <c r="L48" s="16"/>
      <c r="M48" s="16"/>
    </row>
    <row r="49" spans="1:13" s="17" customFormat="1" ht="36" x14ac:dyDescent="0.2">
      <c r="A49" s="25" t="s">
        <v>162</v>
      </c>
      <c r="B49" s="20" t="s">
        <v>13</v>
      </c>
      <c r="C49" s="12" t="s">
        <v>14</v>
      </c>
      <c r="D49" s="12" t="s">
        <v>163</v>
      </c>
      <c r="E49" s="34" t="s">
        <v>56</v>
      </c>
      <c r="F49" s="29" t="s">
        <v>167</v>
      </c>
      <c r="G49" s="29" t="s">
        <v>164</v>
      </c>
      <c r="H49" s="38">
        <v>57582</v>
      </c>
      <c r="I49" s="27">
        <v>43654</v>
      </c>
      <c r="J49" s="27">
        <v>44749</v>
      </c>
      <c r="K49" s="40">
        <v>35610.75</v>
      </c>
      <c r="L49" s="16"/>
      <c r="M49" s="16"/>
    </row>
    <row r="50" spans="1:13" s="17" customFormat="1" ht="48" x14ac:dyDescent="0.2">
      <c r="A50" s="21" t="s">
        <v>165</v>
      </c>
      <c r="B50" s="20" t="s">
        <v>13</v>
      </c>
      <c r="C50" s="12" t="s">
        <v>14</v>
      </c>
      <c r="D50" s="12" t="s">
        <v>166</v>
      </c>
      <c r="E50" s="34" t="s">
        <v>56</v>
      </c>
      <c r="F50" s="29" t="s">
        <v>167</v>
      </c>
      <c r="G50" s="31" t="s">
        <v>168</v>
      </c>
      <c r="H50" s="38">
        <v>56063.88</v>
      </c>
      <c r="I50" s="23">
        <v>43651</v>
      </c>
      <c r="J50" s="23">
        <v>44031</v>
      </c>
      <c r="K50" s="40">
        <v>56063.88</v>
      </c>
      <c r="L50" s="16"/>
      <c r="M50" s="16"/>
    </row>
    <row r="51" spans="1:13" s="17" customFormat="1" ht="36" x14ac:dyDescent="0.2">
      <c r="A51" s="21" t="s">
        <v>169</v>
      </c>
      <c r="B51" s="20" t="s">
        <v>13</v>
      </c>
      <c r="C51" s="12" t="s">
        <v>14</v>
      </c>
      <c r="D51" s="12" t="s">
        <v>170</v>
      </c>
      <c r="E51" s="34" t="s">
        <v>56</v>
      </c>
      <c r="F51" s="29" t="s">
        <v>167</v>
      </c>
      <c r="G51" s="29" t="s">
        <v>171</v>
      </c>
      <c r="H51" s="38">
        <v>112490</v>
      </c>
      <c r="I51" s="23">
        <v>43655</v>
      </c>
      <c r="J51" s="23">
        <v>44020</v>
      </c>
      <c r="K51" s="40">
        <v>109340</v>
      </c>
      <c r="L51" s="16"/>
      <c r="M51" s="16"/>
    </row>
    <row r="52" spans="1:13" s="17" customFormat="1" ht="60.75" customHeight="1" x14ac:dyDescent="0.2">
      <c r="A52" s="21" t="s">
        <v>172</v>
      </c>
      <c r="B52" s="20" t="s">
        <v>13</v>
      </c>
      <c r="C52" s="12" t="s">
        <v>14</v>
      </c>
      <c r="D52" s="12" t="s">
        <v>173</v>
      </c>
      <c r="E52" s="34" t="s">
        <v>56</v>
      </c>
      <c r="F52" s="30" t="s">
        <v>57</v>
      </c>
      <c r="G52" s="29" t="s">
        <v>174</v>
      </c>
      <c r="H52" s="38">
        <v>53988</v>
      </c>
      <c r="I52" s="23">
        <v>43709</v>
      </c>
      <c r="J52" s="23">
        <v>44074</v>
      </c>
      <c r="K52" s="40">
        <v>49098.3</v>
      </c>
      <c r="L52" s="16"/>
      <c r="M52" s="16"/>
    </row>
    <row r="53" spans="1:13" s="17" customFormat="1" ht="48" x14ac:dyDescent="0.2">
      <c r="A53" s="21" t="s">
        <v>175</v>
      </c>
      <c r="B53" s="20" t="s">
        <v>13</v>
      </c>
      <c r="C53" s="12" t="s">
        <v>14</v>
      </c>
      <c r="D53" s="12" t="s">
        <v>176</v>
      </c>
      <c r="E53" s="33" t="s">
        <v>41</v>
      </c>
      <c r="F53" s="29" t="s">
        <v>27</v>
      </c>
      <c r="G53" s="29" t="s">
        <v>27</v>
      </c>
      <c r="H53" s="38">
        <v>152373</v>
      </c>
      <c r="I53" s="23">
        <v>43656</v>
      </c>
      <c r="J53" s="23">
        <v>43688</v>
      </c>
      <c r="K53" s="40">
        <v>152373</v>
      </c>
      <c r="L53" s="16"/>
      <c r="M53" s="16"/>
    </row>
    <row r="54" spans="1:13" s="17" customFormat="1" ht="48" x14ac:dyDescent="0.2">
      <c r="A54" s="21" t="s">
        <v>177</v>
      </c>
      <c r="B54" s="20" t="s">
        <v>13</v>
      </c>
      <c r="C54" s="12" t="s">
        <v>14</v>
      </c>
      <c r="D54" s="12" t="s">
        <v>178</v>
      </c>
      <c r="E54" s="34" t="s">
        <v>39</v>
      </c>
      <c r="F54" s="29" t="s">
        <v>179</v>
      </c>
      <c r="G54" s="31" t="s">
        <v>180</v>
      </c>
      <c r="H54" s="38">
        <v>6200</v>
      </c>
      <c r="I54" s="23">
        <v>43664</v>
      </c>
      <c r="J54" s="23">
        <v>44029</v>
      </c>
      <c r="K54" s="40">
        <v>1364</v>
      </c>
      <c r="L54" s="16"/>
      <c r="M54" s="16"/>
    </row>
    <row r="55" spans="1:13" s="17" customFormat="1" ht="36" x14ac:dyDescent="0.2">
      <c r="A55" s="21" t="s">
        <v>184</v>
      </c>
      <c r="B55" s="20" t="s">
        <v>13</v>
      </c>
      <c r="C55" s="12" t="s">
        <v>14</v>
      </c>
      <c r="D55" s="12" t="s">
        <v>186</v>
      </c>
      <c r="E55" s="33" t="s">
        <v>16</v>
      </c>
      <c r="F55" s="29" t="s">
        <v>185</v>
      </c>
      <c r="G55" s="29" t="s">
        <v>185</v>
      </c>
      <c r="H55" s="38">
        <v>200</v>
      </c>
      <c r="I55" s="23">
        <v>43672</v>
      </c>
      <c r="J55" s="23">
        <v>43718</v>
      </c>
      <c r="K55" s="40">
        <v>200</v>
      </c>
      <c r="L55" s="16"/>
      <c r="M55" s="16"/>
    </row>
    <row r="56" spans="1:13" s="17" customFormat="1" ht="36" x14ac:dyDescent="0.2">
      <c r="A56" s="21" t="s">
        <v>187</v>
      </c>
      <c r="B56" s="20" t="s">
        <v>13</v>
      </c>
      <c r="C56" s="12" t="s">
        <v>14</v>
      </c>
      <c r="D56" s="12" t="s">
        <v>188</v>
      </c>
      <c r="E56" s="34" t="s">
        <v>16</v>
      </c>
      <c r="F56" s="29" t="s">
        <v>101</v>
      </c>
      <c r="G56" s="31" t="s">
        <v>103</v>
      </c>
      <c r="H56" s="38">
        <v>3500</v>
      </c>
      <c r="I56" s="23">
        <v>43747</v>
      </c>
      <c r="J56" s="23">
        <v>44112</v>
      </c>
      <c r="K56" s="40">
        <v>3500</v>
      </c>
      <c r="L56" s="16"/>
      <c r="M56" s="16"/>
    </row>
    <row r="57" spans="1:13" s="17" customFormat="1" ht="300" x14ac:dyDescent="0.2">
      <c r="A57" s="21" t="s">
        <v>189</v>
      </c>
      <c r="B57" s="20" t="s">
        <v>13</v>
      </c>
      <c r="C57" s="12" t="s">
        <v>14</v>
      </c>
      <c r="D57" s="12" t="s">
        <v>299</v>
      </c>
      <c r="E57" s="34" t="s">
        <v>56</v>
      </c>
      <c r="F57" s="29" t="s">
        <v>191</v>
      </c>
      <c r="G57" s="31" t="s">
        <v>190</v>
      </c>
      <c r="H57" s="38">
        <v>232400</v>
      </c>
      <c r="I57" s="23">
        <v>43807</v>
      </c>
      <c r="J57" s="23">
        <v>44234</v>
      </c>
      <c r="K57" s="40">
        <v>214545.77</v>
      </c>
      <c r="L57" s="16"/>
      <c r="M57" s="16"/>
    </row>
    <row r="58" spans="1:13" s="17" customFormat="1" ht="36" x14ac:dyDescent="0.2">
      <c r="A58" s="21" t="s">
        <v>192</v>
      </c>
      <c r="B58" s="20" t="s">
        <v>13</v>
      </c>
      <c r="C58" s="12" t="s">
        <v>14</v>
      </c>
      <c r="D58" s="12" t="s">
        <v>193</v>
      </c>
      <c r="E58" s="34" t="s">
        <v>16</v>
      </c>
      <c r="F58" s="29" t="s">
        <v>194</v>
      </c>
      <c r="G58" s="29" t="s">
        <v>194</v>
      </c>
      <c r="H58" s="38">
        <v>4118.8599999999997</v>
      </c>
      <c r="I58" s="23">
        <v>43746</v>
      </c>
      <c r="J58" s="23">
        <v>43784</v>
      </c>
      <c r="K58" s="40">
        <v>4118.8599999999997</v>
      </c>
      <c r="L58" s="16"/>
      <c r="M58" s="16"/>
    </row>
    <row r="59" spans="1:13" s="17" customFormat="1" ht="36" x14ac:dyDescent="0.2">
      <c r="A59" s="21" t="s">
        <v>195</v>
      </c>
      <c r="B59" s="20" t="s">
        <v>13</v>
      </c>
      <c r="C59" s="12" t="s">
        <v>14</v>
      </c>
      <c r="D59" s="12" t="s">
        <v>196</v>
      </c>
      <c r="E59" s="34" t="s">
        <v>16</v>
      </c>
      <c r="F59" s="29" t="s">
        <v>197</v>
      </c>
      <c r="G59" s="29" t="s">
        <v>197</v>
      </c>
      <c r="H59" s="38">
        <v>245.9</v>
      </c>
      <c r="I59" s="23">
        <v>43754</v>
      </c>
      <c r="J59" s="23">
        <v>43765</v>
      </c>
      <c r="K59" s="40">
        <v>245.9</v>
      </c>
      <c r="L59" s="16"/>
      <c r="M59" s="16"/>
    </row>
    <row r="60" spans="1:13" s="17" customFormat="1" ht="36" x14ac:dyDescent="0.2">
      <c r="A60" s="21" t="s">
        <v>198</v>
      </c>
      <c r="B60" s="20" t="s">
        <v>13</v>
      </c>
      <c r="C60" s="12" t="s">
        <v>14</v>
      </c>
      <c r="D60" s="12" t="s">
        <v>199</v>
      </c>
      <c r="E60" s="34" t="s">
        <v>16</v>
      </c>
      <c r="F60" s="29" t="s">
        <v>200</v>
      </c>
      <c r="G60" s="31" t="s">
        <v>200</v>
      </c>
      <c r="H60" s="38">
        <v>1061.46</v>
      </c>
      <c r="I60" s="23">
        <v>43803</v>
      </c>
      <c r="J60" s="23">
        <v>44168</v>
      </c>
      <c r="K60" s="40">
        <v>0</v>
      </c>
      <c r="L60" s="16"/>
      <c r="M60" s="16"/>
    </row>
    <row r="61" spans="1:13" s="17" customFormat="1" ht="36" x14ac:dyDescent="0.2">
      <c r="A61" s="21" t="s">
        <v>201</v>
      </c>
      <c r="B61" s="20" t="s">
        <v>13</v>
      </c>
      <c r="C61" s="12" t="s">
        <v>14</v>
      </c>
      <c r="D61" s="12" t="s">
        <v>202</v>
      </c>
      <c r="E61" s="34" t="s">
        <v>16</v>
      </c>
      <c r="F61" s="29" t="s">
        <v>203</v>
      </c>
      <c r="G61" s="29" t="s">
        <v>203</v>
      </c>
      <c r="H61" s="38">
        <v>258</v>
      </c>
      <c r="I61" s="23">
        <v>43783</v>
      </c>
      <c r="J61" s="23">
        <v>44148</v>
      </c>
      <c r="K61" s="40">
        <v>0</v>
      </c>
      <c r="L61" s="16"/>
      <c r="M61" s="16"/>
    </row>
    <row r="62" spans="1:13" s="17" customFormat="1" ht="36" x14ac:dyDescent="0.2">
      <c r="A62" s="21" t="s">
        <v>205</v>
      </c>
      <c r="B62" s="20" t="s">
        <v>13</v>
      </c>
      <c r="C62" s="12" t="s">
        <v>14</v>
      </c>
      <c r="D62" s="12" t="s">
        <v>206</v>
      </c>
      <c r="E62" s="34" t="s">
        <v>16</v>
      </c>
      <c r="F62" s="29" t="s">
        <v>204</v>
      </c>
      <c r="G62" s="29" t="s">
        <v>204</v>
      </c>
      <c r="H62" s="38">
        <v>525</v>
      </c>
      <c r="I62" s="23">
        <v>43767</v>
      </c>
      <c r="J62" s="23">
        <v>43797</v>
      </c>
      <c r="K62" s="40">
        <v>525</v>
      </c>
      <c r="L62" s="16"/>
      <c r="M62" s="16"/>
    </row>
    <row r="63" spans="1:13" s="17" customFormat="1" ht="36" x14ac:dyDescent="0.2">
      <c r="A63" s="21" t="s">
        <v>207</v>
      </c>
      <c r="B63" s="20" t="s">
        <v>13</v>
      </c>
      <c r="C63" s="12" t="s">
        <v>14</v>
      </c>
      <c r="D63" s="12" t="s">
        <v>208</v>
      </c>
      <c r="E63" s="34" t="s">
        <v>16</v>
      </c>
      <c r="F63" s="29" t="s">
        <v>209</v>
      </c>
      <c r="G63" s="29" t="s">
        <v>209</v>
      </c>
      <c r="H63" s="38">
        <v>2564.36</v>
      </c>
      <c r="I63" s="23">
        <v>43831</v>
      </c>
      <c r="J63" s="23">
        <v>44561</v>
      </c>
      <c r="K63" s="40">
        <v>1923.24</v>
      </c>
      <c r="L63" s="16"/>
      <c r="M63" s="16"/>
    </row>
    <row r="64" spans="1:13" s="17" customFormat="1" ht="48" x14ac:dyDescent="0.2">
      <c r="A64" s="21" t="s">
        <v>210</v>
      </c>
      <c r="B64" s="20" t="s">
        <v>13</v>
      </c>
      <c r="C64" s="12" t="s">
        <v>14</v>
      </c>
      <c r="D64" s="12" t="s">
        <v>211</v>
      </c>
      <c r="E64" s="34" t="s">
        <v>16</v>
      </c>
      <c r="F64" s="29" t="s">
        <v>212</v>
      </c>
      <c r="G64" s="29" t="s">
        <v>212</v>
      </c>
      <c r="H64" s="38">
        <v>2175</v>
      </c>
      <c r="I64" s="23">
        <v>43770</v>
      </c>
      <c r="J64" s="23">
        <v>44530</v>
      </c>
      <c r="K64" s="40">
        <v>2088</v>
      </c>
      <c r="L64" s="59"/>
      <c r="M64" s="16"/>
    </row>
    <row r="65" spans="1:22" s="17" customFormat="1" ht="48" x14ac:dyDescent="0.2">
      <c r="A65" s="21" t="s">
        <v>213</v>
      </c>
      <c r="B65" s="20" t="s">
        <v>13</v>
      </c>
      <c r="C65" s="12" t="s">
        <v>14</v>
      </c>
      <c r="D65" s="20" t="s">
        <v>216</v>
      </c>
      <c r="E65" s="34" t="s">
        <v>56</v>
      </c>
      <c r="F65" s="29" t="s">
        <v>214</v>
      </c>
      <c r="G65" s="31" t="s">
        <v>215</v>
      </c>
      <c r="H65" s="38">
        <v>79500</v>
      </c>
      <c r="I65" s="23">
        <v>43787</v>
      </c>
      <c r="J65" s="23">
        <v>44152</v>
      </c>
      <c r="K65" s="40">
        <v>79500</v>
      </c>
      <c r="L65" s="16"/>
      <c r="M65" s="16"/>
    </row>
    <row r="66" spans="1:22" s="17" customFormat="1" ht="36" x14ac:dyDescent="0.2">
      <c r="A66" s="21" t="s">
        <v>217</v>
      </c>
      <c r="B66" s="20" t="s">
        <v>13</v>
      </c>
      <c r="C66" s="12" t="s">
        <v>14</v>
      </c>
      <c r="D66" s="20" t="s">
        <v>218</v>
      </c>
      <c r="E66" s="34" t="s">
        <v>39</v>
      </c>
      <c r="F66" s="29" t="s">
        <v>223</v>
      </c>
      <c r="G66" s="31" t="s">
        <v>224</v>
      </c>
      <c r="H66" s="38">
        <v>306.14999999999998</v>
      </c>
      <c r="I66" s="23">
        <v>43732</v>
      </c>
      <c r="J66" s="23">
        <v>43732</v>
      </c>
      <c r="K66" s="54">
        <v>338.15</v>
      </c>
      <c r="L66" s="16"/>
      <c r="M66" s="16"/>
    </row>
    <row r="67" spans="1:22" s="17" customFormat="1" ht="36" x14ac:dyDescent="0.2">
      <c r="A67" s="21" t="s">
        <v>219</v>
      </c>
      <c r="B67" s="20" t="s">
        <v>220</v>
      </c>
      <c r="C67" s="12" t="s">
        <v>14</v>
      </c>
      <c r="D67" s="20" t="s">
        <v>221</v>
      </c>
      <c r="E67" s="34" t="s">
        <v>25</v>
      </c>
      <c r="F67" s="29" t="s">
        <v>225</v>
      </c>
      <c r="G67" s="31" t="s">
        <v>226</v>
      </c>
      <c r="H67" s="38">
        <v>6427.5</v>
      </c>
      <c r="I67" s="23">
        <v>43733</v>
      </c>
      <c r="J67" s="23">
        <v>43733</v>
      </c>
      <c r="K67" s="54">
        <v>6427.5</v>
      </c>
      <c r="L67" s="16"/>
      <c r="M67" s="16"/>
    </row>
    <row r="68" spans="1:22" s="17" customFormat="1" ht="72" x14ac:dyDescent="0.2">
      <c r="A68" s="21" t="s">
        <v>222</v>
      </c>
      <c r="B68" s="20" t="s">
        <v>13</v>
      </c>
      <c r="C68" s="12" t="s">
        <v>14</v>
      </c>
      <c r="D68" s="20" t="s">
        <v>227</v>
      </c>
      <c r="E68" s="34" t="s">
        <v>56</v>
      </c>
      <c r="F68" s="29" t="s">
        <v>228</v>
      </c>
      <c r="G68" s="29" t="s">
        <v>228</v>
      </c>
      <c r="H68" s="38">
        <v>88267.98</v>
      </c>
      <c r="I68" s="23">
        <v>43807</v>
      </c>
      <c r="J68" s="23">
        <v>44234</v>
      </c>
      <c r="K68" s="54">
        <v>88267.98</v>
      </c>
      <c r="L68" s="16"/>
      <c r="M68" s="16"/>
    </row>
    <row r="69" spans="1:22" s="17" customFormat="1" ht="72" x14ac:dyDescent="0.2">
      <c r="A69" s="21" t="s">
        <v>229</v>
      </c>
      <c r="B69" s="20" t="s">
        <v>13</v>
      </c>
      <c r="C69" s="12" t="s">
        <v>14</v>
      </c>
      <c r="D69" s="20" t="s">
        <v>230</v>
      </c>
      <c r="E69" s="34" t="s">
        <v>56</v>
      </c>
      <c r="F69" s="29" t="s">
        <v>231</v>
      </c>
      <c r="G69" s="29" t="s">
        <v>231</v>
      </c>
      <c r="H69" s="38">
        <v>98776</v>
      </c>
      <c r="I69" s="23">
        <v>43808</v>
      </c>
      <c r="J69" s="23">
        <v>44235</v>
      </c>
      <c r="K69" s="54">
        <v>98527.17</v>
      </c>
      <c r="L69" s="16"/>
      <c r="M69" s="16"/>
    </row>
    <row r="70" spans="1:22" s="17" customFormat="1" ht="60" x14ac:dyDescent="0.2">
      <c r="A70" s="21" t="s">
        <v>233</v>
      </c>
      <c r="B70" s="20" t="s">
        <v>13</v>
      </c>
      <c r="C70" s="12" t="s">
        <v>14</v>
      </c>
      <c r="D70" s="20" t="s">
        <v>232</v>
      </c>
      <c r="E70" s="34" t="s">
        <v>39</v>
      </c>
      <c r="F70" s="29" t="s">
        <v>234</v>
      </c>
      <c r="G70" s="29" t="s">
        <v>234</v>
      </c>
      <c r="H70" s="38">
        <v>1840</v>
      </c>
      <c r="I70" s="23">
        <v>43776</v>
      </c>
      <c r="J70" s="23">
        <v>43776</v>
      </c>
      <c r="K70" s="40">
        <v>1836.06</v>
      </c>
      <c r="L70" s="16"/>
      <c r="M70" s="16"/>
    </row>
    <row r="71" spans="1:22" s="17" customFormat="1" ht="36" x14ac:dyDescent="0.2">
      <c r="A71" s="21" t="s">
        <v>235</v>
      </c>
      <c r="B71" s="20" t="s">
        <v>13</v>
      </c>
      <c r="C71" s="12" t="s">
        <v>14</v>
      </c>
      <c r="D71" s="20" t="s">
        <v>236</v>
      </c>
      <c r="E71" s="34" t="s">
        <v>16</v>
      </c>
      <c r="F71" s="29" t="s">
        <v>237</v>
      </c>
      <c r="G71" s="29" t="s">
        <v>237</v>
      </c>
      <c r="H71" s="38">
        <v>728</v>
      </c>
      <c r="I71" s="23">
        <v>43831</v>
      </c>
      <c r="J71" s="23">
        <v>44561</v>
      </c>
      <c r="K71" s="54">
        <v>361.23</v>
      </c>
      <c r="L71" s="16"/>
      <c r="M71" s="16"/>
    </row>
    <row r="72" spans="1:22" s="17" customFormat="1" ht="48" x14ac:dyDescent="0.2">
      <c r="A72" s="21" t="s">
        <v>238</v>
      </c>
      <c r="B72" s="20" t="s">
        <v>13</v>
      </c>
      <c r="C72" s="12" t="s">
        <v>14</v>
      </c>
      <c r="D72" s="20" t="s">
        <v>239</v>
      </c>
      <c r="E72" s="34" t="s">
        <v>56</v>
      </c>
      <c r="F72" s="29" t="s">
        <v>240</v>
      </c>
      <c r="G72" s="29" t="s">
        <v>241</v>
      </c>
      <c r="H72" s="38">
        <v>18858</v>
      </c>
      <c r="I72" s="23">
        <v>43792</v>
      </c>
      <c r="J72" s="23">
        <v>44522</v>
      </c>
      <c r="K72" s="54">
        <v>179.15</v>
      </c>
      <c r="L72" s="16"/>
      <c r="M72" s="16"/>
    </row>
    <row r="73" spans="1:22" s="17" customFormat="1" ht="36" x14ac:dyDescent="0.2">
      <c r="A73" s="8" t="s">
        <v>291</v>
      </c>
      <c r="B73" s="20" t="s">
        <v>13</v>
      </c>
      <c r="C73" s="12" t="s">
        <v>14</v>
      </c>
      <c r="D73" s="20" t="s">
        <v>242</v>
      </c>
      <c r="E73" s="34" t="s">
        <v>25</v>
      </c>
      <c r="F73" s="29" t="s">
        <v>243</v>
      </c>
      <c r="G73" s="29" t="s">
        <v>243</v>
      </c>
      <c r="H73" s="38">
        <v>47543</v>
      </c>
      <c r="I73" s="23">
        <v>43791</v>
      </c>
      <c r="J73" s="23">
        <v>43821</v>
      </c>
      <c r="K73" s="54">
        <v>47543</v>
      </c>
      <c r="L73" s="16"/>
      <c r="M73" s="16"/>
    </row>
    <row r="74" spans="1:22" s="17" customFormat="1" ht="60" x14ac:dyDescent="0.2">
      <c r="A74" s="8" t="s">
        <v>292</v>
      </c>
      <c r="B74" s="55" t="s">
        <v>13</v>
      </c>
      <c r="C74" s="56" t="s">
        <v>14</v>
      </c>
      <c r="D74" s="55" t="s">
        <v>244</v>
      </c>
      <c r="E74" s="34" t="s">
        <v>87</v>
      </c>
      <c r="F74" s="29" t="s">
        <v>297</v>
      </c>
      <c r="G74" s="29" t="s">
        <v>245</v>
      </c>
      <c r="H74" s="38">
        <v>3080</v>
      </c>
      <c r="I74" s="23">
        <v>43807</v>
      </c>
      <c r="J74" s="23">
        <v>44234</v>
      </c>
      <c r="K74" s="66">
        <v>2901.2</v>
      </c>
      <c r="L74" s="16"/>
      <c r="M74" s="16"/>
    </row>
    <row r="75" spans="1:22" s="17" customFormat="1" ht="60" x14ac:dyDescent="0.2">
      <c r="A75" s="21" t="s">
        <v>252</v>
      </c>
      <c r="B75" s="55" t="s">
        <v>13</v>
      </c>
      <c r="C75" s="56" t="s">
        <v>14</v>
      </c>
      <c r="D75" s="55" t="s">
        <v>253</v>
      </c>
      <c r="E75" s="34" t="s">
        <v>16</v>
      </c>
      <c r="F75" s="29" t="s">
        <v>254</v>
      </c>
      <c r="G75" s="29" t="s">
        <v>254</v>
      </c>
      <c r="H75" s="38">
        <v>1639.2</v>
      </c>
      <c r="I75" s="23">
        <v>43794</v>
      </c>
      <c r="J75" s="23">
        <v>43855</v>
      </c>
      <c r="K75" s="54">
        <v>1639.2</v>
      </c>
      <c r="L75" s="16"/>
      <c r="M75" s="16"/>
    </row>
    <row r="76" spans="1:22" s="17" customFormat="1" ht="84" x14ac:dyDescent="0.2">
      <c r="A76" s="21" t="s">
        <v>246</v>
      </c>
      <c r="B76" s="20" t="s">
        <v>13</v>
      </c>
      <c r="C76" s="12" t="s">
        <v>14</v>
      </c>
      <c r="D76" s="12" t="s">
        <v>295</v>
      </c>
      <c r="E76" s="34" t="s">
        <v>87</v>
      </c>
      <c r="F76" s="29" t="s">
        <v>248</v>
      </c>
      <c r="G76" s="31" t="s">
        <v>247</v>
      </c>
      <c r="H76" s="38">
        <v>28926.720000000001</v>
      </c>
      <c r="I76" s="23">
        <v>43808</v>
      </c>
      <c r="J76" s="23">
        <v>44234</v>
      </c>
      <c r="K76" s="54">
        <v>19956.16</v>
      </c>
      <c r="L76" s="16"/>
      <c r="M76" s="16"/>
    </row>
    <row r="77" spans="1:22" s="17" customFormat="1" ht="36" x14ac:dyDescent="0.2">
      <c r="A77" s="21" t="s">
        <v>249</v>
      </c>
      <c r="B77" s="20" t="s">
        <v>13</v>
      </c>
      <c r="C77" s="12" t="s">
        <v>14</v>
      </c>
      <c r="D77" s="12" t="s">
        <v>251</v>
      </c>
      <c r="E77" s="34" t="s">
        <v>16</v>
      </c>
      <c r="F77" s="29" t="s">
        <v>250</v>
      </c>
      <c r="G77" s="29" t="s">
        <v>250</v>
      </c>
      <c r="H77" s="38">
        <v>220.43</v>
      </c>
      <c r="I77" s="23">
        <v>43853</v>
      </c>
      <c r="J77" s="23">
        <v>44218</v>
      </c>
      <c r="K77" s="54">
        <v>0</v>
      </c>
      <c r="L77" s="16"/>
      <c r="M77" s="16"/>
      <c r="V77" s="8"/>
    </row>
    <row r="78" spans="1:22" s="17" customFormat="1" ht="72" x14ac:dyDescent="0.2">
      <c r="A78" s="57" t="s">
        <v>255</v>
      </c>
      <c r="B78" s="20" t="s">
        <v>13</v>
      </c>
      <c r="C78" s="12" t="s">
        <v>14</v>
      </c>
      <c r="D78" s="58" t="s">
        <v>256</v>
      </c>
      <c r="E78" s="34" t="s">
        <v>16</v>
      </c>
      <c r="F78" s="29" t="s">
        <v>19</v>
      </c>
      <c r="G78" s="31" t="s">
        <v>19</v>
      </c>
      <c r="H78" s="38">
        <v>27000</v>
      </c>
      <c r="I78" s="23">
        <v>43831</v>
      </c>
      <c r="J78" s="23">
        <v>44926</v>
      </c>
      <c r="K78" s="54">
        <v>9000</v>
      </c>
      <c r="L78" s="16"/>
      <c r="M78" s="16"/>
    </row>
    <row r="79" spans="1:22" s="17" customFormat="1" ht="60" x14ac:dyDescent="0.2">
      <c r="A79" s="21" t="s">
        <v>257</v>
      </c>
      <c r="B79" s="20" t="s">
        <v>13</v>
      </c>
      <c r="C79" s="12" t="s">
        <v>14</v>
      </c>
      <c r="D79" s="58" t="s">
        <v>258</v>
      </c>
      <c r="E79" s="34" t="s">
        <v>16</v>
      </c>
      <c r="F79" s="29" t="s">
        <v>259</v>
      </c>
      <c r="G79" s="31" t="s">
        <v>260</v>
      </c>
      <c r="H79" s="38">
        <v>24000</v>
      </c>
      <c r="I79" s="23">
        <v>43831</v>
      </c>
      <c r="J79" s="23">
        <v>44926</v>
      </c>
      <c r="K79" s="54">
        <v>7960</v>
      </c>
      <c r="L79" s="16"/>
      <c r="M79" s="16"/>
    </row>
    <row r="80" spans="1:22" s="17" customFormat="1" ht="48" x14ac:dyDescent="0.2">
      <c r="A80" s="21" t="s">
        <v>262</v>
      </c>
      <c r="B80" s="20" t="s">
        <v>13</v>
      </c>
      <c r="C80" s="12" t="s">
        <v>14</v>
      </c>
      <c r="D80" s="58" t="s">
        <v>261</v>
      </c>
      <c r="E80" s="34" t="s">
        <v>25</v>
      </c>
      <c r="F80" s="29" t="s">
        <v>263</v>
      </c>
      <c r="G80" s="31" t="s">
        <v>264</v>
      </c>
      <c r="H80" s="38">
        <v>3729</v>
      </c>
      <c r="I80" s="23">
        <v>43808</v>
      </c>
      <c r="J80" s="23">
        <v>43982</v>
      </c>
      <c r="K80" s="54">
        <v>3630</v>
      </c>
      <c r="L80" s="16"/>
      <c r="M80" s="16"/>
    </row>
    <row r="81" spans="1:13" s="17" customFormat="1" ht="36" x14ac:dyDescent="0.2">
      <c r="A81" s="21" t="s">
        <v>265</v>
      </c>
      <c r="B81" s="20" t="s">
        <v>13</v>
      </c>
      <c r="C81" s="12" t="s">
        <v>14</v>
      </c>
      <c r="D81" s="58" t="s">
        <v>266</v>
      </c>
      <c r="E81" s="34" t="s">
        <v>39</v>
      </c>
      <c r="F81" s="29" t="s">
        <v>267</v>
      </c>
      <c r="G81" s="31" t="s">
        <v>267</v>
      </c>
      <c r="H81" s="38">
        <v>2346.5100000000002</v>
      </c>
      <c r="I81" s="23">
        <v>43808</v>
      </c>
      <c r="J81" s="23">
        <v>43839</v>
      </c>
      <c r="K81" s="60">
        <v>2346.5100000000002</v>
      </c>
      <c r="L81" s="16"/>
      <c r="M81" s="16"/>
    </row>
    <row r="82" spans="1:13" s="17" customFormat="1" ht="60" x14ac:dyDescent="0.2">
      <c r="A82" s="21" t="s">
        <v>269</v>
      </c>
      <c r="B82" s="20" t="s">
        <v>13</v>
      </c>
      <c r="C82" s="12" t="s">
        <v>14</v>
      </c>
      <c r="D82" s="58" t="s">
        <v>270</v>
      </c>
      <c r="E82" s="34" t="s">
        <v>16</v>
      </c>
      <c r="F82" s="29" t="s">
        <v>271</v>
      </c>
      <c r="G82" s="31" t="s">
        <v>272</v>
      </c>
      <c r="H82" s="38">
        <v>26200</v>
      </c>
      <c r="I82" s="23">
        <v>43831</v>
      </c>
      <c r="J82" s="23">
        <v>44561</v>
      </c>
      <c r="K82" s="54">
        <v>13550</v>
      </c>
      <c r="L82" s="16"/>
      <c r="M82" s="16"/>
    </row>
    <row r="83" spans="1:13" s="17" customFormat="1" ht="36" x14ac:dyDescent="0.2">
      <c r="A83" s="21" t="s">
        <v>273</v>
      </c>
      <c r="B83" s="20" t="s">
        <v>13</v>
      </c>
      <c r="C83" s="12" t="s">
        <v>14</v>
      </c>
      <c r="D83" s="12" t="s">
        <v>274</v>
      </c>
      <c r="E83" s="34" t="s">
        <v>39</v>
      </c>
      <c r="F83" s="29" t="s">
        <v>275</v>
      </c>
      <c r="G83" s="29" t="s">
        <v>275</v>
      </c>
      <c r="H83" s="38">
        <v>11200</v>
      </c>
      <c r="I83" s="23">
        <v>43812</v>
      </c>
      <c r="J83" s="23">
        <v>43812</v>
      </c>
      <c r="K83" s="54">
        <v>11200</v>
      </c>
      <c r="L83" s="16"/>
      <c r="M83" s="16"/>
    </row>
    <row r="84" spans="1:13" s="17" customFormat="1" ht="48" x14ac:dyDescent="0.2">
      <c r="A84" s="21" t="s">
        <v>276</v>
      </c>
      <c r="B84" s="20" t="s">
        <v>13</v>
      </c>
      <c r="C84" s="12" t="s">
        <v>14</v>
      </c>
      <c r="D84" s="12" t="s">
        <v>277</v>
      </c>
      <c r="E84" s="34" t="s">
        <v>39</v>
      </c>
      <c r="F84" s="29" t="s">
        <v>278</v>
      </c>
      <c r="G84" s="29" t="s">
        <v>278</v>
      </c>
      <c r="H84" s="38">
        <v>1500</v>
      </c>
      <c r="I84" s="23">
        <v>43831</v>
      </c>
      <c r="J84" s="23">
        <v>44926</v>
      </c>
      <c r="K84" s="54">
        <v>0</v>
      </c>
      <c r="L84" s="16"/>
      <c r="M84" s="16"/>
    </row>
    <row r="85" spans="1:13" s="17" customFormat="1" ht="36" x14ac:dyDescent="0.2">
      <c r="A85" s="21" t="s">
        <v>280</v>
      </c>
      <c r="B85" s="20" t="s">
        <v>13</v>
      </c>
      <c r="C85" s="12" t="s">
        <v>14</v>
      </c>
      <c r="D85" s="12" t="s">
        <v>281</v>
      </c>
      <c r="E85" s="34" t="s">
        <v>16</v>
      </c>
      <c r="F85" s="29" t="s">
        <v>279</v>
      </c>
      <c r="G85" s="29" t="s">
        <v>279</v>
      </c>
      <c r="H85" s="38">
        <v>2000</v>
      </c>
      <c r="I85" s="23">
        <v>43815</v>
      </c>
      <c r="J85" s="23">
        <v>43845</v>
      </c>
      <c r="K85" s="54">
        <v>2000</v>
      </c>
      <c r="L85" s="16"/>
      <c r="M85" s="16"/>
    </row>
    <row r="86" spans="1:13" s="17" customFormat="1" ht="36" x14ac:dyDescent="0.2">
      <c r="A86" s="21" t="s">
        <v>282</v>
      </c>
      <c r="B86" s="20" t="s">
        <v>13</v>
      </c>
      <c r="C86" s="12" t="s">
        <v>14</v>
      </c>
      <c r="D86" s="12" t="s">
        <v>284</v>
      </c>
      <c r="E86" s="34" t="s">
        <v>39</v>
      </c>
      <c r="F86" s="29" t="s">
        <v>283</v>
      </c>
      <c r="G86" s="29" t="s">
        <v>283</v>
      </c>
      <c r="H86" s="38">
        <v>12905</v>
      </c>
      <c r="I86" s="23">
        <v>43816</v>
      </c>
      <c r="J86" s="23">
        <v>43860</v>
      </c>
      <c r="K86" s="54">
        <v>12905</v>
      </c>
      <c r="L86" s="16"/>
      <c r="M86" s="16"/>
    </row>
    <row r="87" spans="1:13" s="17" customFormat="1" ht="36" x14ac:dyDescent="0.2">
      <c r="A87" s="21" t="s">
        <v>285</v>
      </c>
      <c r="B87" s="20" t="s">
        <v>13</v>
      </c>
      <c r="C87" s="12" t="s">
        <v>14</v>
      </c>
      <c r="D87" s="12" t="s">
        <v>76</v>
      </c>
      <c r="E87" s="34" t="s">
        <v>16</v>
      </c>
      <c r="F87" s="29" t="s">
        <v>286</v>
      </c>
      <c r="G87" s="29" t="s">
        <v>286</v>
      </c>
      <c r="H87" s="38">
        <v>7000</v>
      </c>
      <c r="I87" s="23">
        <v>43852</v>
      </c>
      <c r="J87" s="23">
        <v>44217</v>
      </c>
      <c r="K87" s="54">
        <v>298.66000000000003</v>
      </c>
      <c r="L87" s="16"/>
      <c r="M87" s="16"/>
    </row>
    <row r="88" spans="1:13" s="17" customFormat="1" ht="36" x14ac:dyDescent="0.2">
      <c r="A88" s="25" t="s">
        <v>287</v>
      </c>
      <c r="B88" s="19" t="s">
        <v>13</v>
      </c>
      <c r="C88" s="20" t="s">
        <v>14</v>
      </c>
      <c r="D88" s="26" t="s">
        <v>182</v>
      </c>
      <c r="E88" s="33" t="s">
        <v>16</v>
      </c>
      <c r="F88" s="53" t="s">
        <v>183</v>
      </c>
      <c r="G88" s="53" t="s">
        <v>183</v>
      </c>
      <c r="H88" s="37">
        <v>1920.98</v>
      </c>
      <c r="I88" s="27">
        <v>43831</v>
      </c>
      <c r="J88" s="23">
        <v>44196</v>
      </c>
      <c r="K88" s="54">
        <v>0</v>
      </c>
      <c r="L88" s="16"/>
      <c r="M88" s="16"/>
    </row>
    <row r="89" spans="1:13" s="17" customFormat="1" ht="40.5" customHeight="1" x14ac:dyDescent="0.2">
      <c r="A89" s="61" t="s">
        <v>288</v>
      </c>
      <c r="B89" s="55" t="s">
        <v>13</v>
      </c>
      <c r="C89" s="56" t="s">
        <v>14</v>
      </c>
      <c r="D89" s="56" t="s">
        <v>289</v>
      </c>
      <c r="E89" s="63" t="s">
        <v>16</v>
      </c>
      <c r="F89" s="64" t="s">
        <v>290</v>
      </c>
      <c r="G89" s="53" t="s">
        <v>290</v>
      </c>
      <c r="H89" s="37">
        <v>33247.4</v>
      </c>
      <c r="I89" s="27">
        <v>43831</v>
      </c>
      <c r="J89" s="23">
        <v>44196</v>
      </c>
      <c r="K89" s="54">
        <v>31687.34</v>
      </c>
      <c r="L89" s="16"/>
      <c r="M89" s="16"/>
    </row>
    <row r="90" spans="1:13" s="17" customFormat="1" ht="108" x14ac:dyDescent="0.2">
      <c r="A90" s="62" t="s">
        <v>293</v>
      </c>
      <c r="B90" s="20" t="s">
        <v>13</v>
      </c>
      <c r="C90" s="12" t="s">
        <v>14</v>
      </c>
      <c r="D90" s="58" t="s">
        <v>294</v>
      </c>
      <c r="E90" s="34" t="s">
        <v>16</v>
      </c>
      <c r="F90" s="29" t="s">
        <v>48</v>
      </c>
      <c r="G90" s="31" t="s">
        <v>48</v>
      </c>
      <c r="H90" s="38">
        <v>29734.44</v>
      </c>
      <c r="I90" s="23">
        <v>43831</v>
      </c>
      <c r="J90" s="23">
        <v>44196</v>
      </c>
      <c r="K90" s="40">
        <v>28518.81</v>
      </c>
      <c r="L90" s="16"/>
      <c r="M90" s="16"/>
    </row>
    <row r="91" spans="1:13" s="17" customFormat="1" ht="12" x14ac:dyDescent="0.2">
      <c r="A91" s="8"/>
      <c r="B91" s="14"/>
      <c r="C91" s="13"/>
      <c r="D91" s="13"/>
      <c r="E91" s="36"/>
      <c r="F91" s="9"/>
      <c r="G91" s="3"/>
      <c r="H91" s="10"/>
      <c r="I91" s="11"/>
      <c r="J91" s="11"/>
      <c r="K91" s="6"/>
      <c r="L91" s="16"/>
      <c r="M91" s="16"/>
    </row>
    <row r="92" spans="1:13" s="17" customFormat="1" ht="12" x14ac:dyDescent="0.2">
      <c r="E92" s="9"/>
      <c r="J92" s="11"/>
      <c r="K92" s="6"/>
      <c r="L92" s="16"/>
      <c r="M92" s="16"/>
    </row>
    <row r="93" spans="1:13" s="17" customFormat="1" ht="12" x14ac:dyDescent="0.2">
      <c r="A93" s="8"/>
      <c r="B93" s="14"/>
      <c r="C93" s="13"/>
      <c r="D93" s="13"/>
      <c r="E93" s="36"/>
      <c r="F93" s="9"/>
      <c r="G93" s="3"/>
      <c r="H93" s="10"/>
      <c r="I93" s="11"/>
      <c r="J93" s="11"/>
      <c r="K93" s="6"/>
      <c r="L93" s="16"/>
      <c r="M93" s="16"/>
    </row>
    <row r="94" spans="1:13" s="17" customFormat="1" ht="12" x14ac:dyDescent="0.2">
      <c r="A94" s="8"/>
      <c r="B94" s="14"/>
      <c r="C94" s="13"/>
      <c r="D94" s="13"/>
      <c r="E94" s="36"/>
      <c r="F94" s="9"/>
      <c r="H94" s="10"/>
      <c r="I94" s="11"/>
      <c r="J94" s="11"/>
      <c r="K94" s="6"/>
      <c r="L94" s="16"/>
      <c r="M94" s="16"/>
    </row>
    <row r="95" spans="1:13" s="17" customFormat="1" ht="12" x14ac:dyDescent="0.2">
      <c r="A95" s="8"/>
      <c r="B95" s="14"/>
      <c r="C95" s="13"/>
      <c r="D95" s="13"/>
      <c r="E95" s="36"/>
      <c r="F95" s="9"/>
      <c r="G95" s="3"/>
      <c r="H95" s="10"/>
      <c r="I95" s="11"/>
      <c r="J95" s="11"/>
      <c r="K95" s="6"/>
      <c r="L95" s="16"/>
      <c r="M95" s="16"/>
    </row>
    <row r="96" spans="1:13" s="17" customFormat="1" ht="12" x14ac:dyDescent="0.2">
      <c r="A96" s="8"/>
      <c r="B96" s="14"/>
      <c r="C96" s="13"/>
      <c r="D96" s="13"/>
      <c r="E96" s="36"/>
      <c r="F96" s="9"/>
      <c r="G96" s="3"/>
      <c r="H96" s="10"/>
      <c r="I96" s="11"/>
      <c r="J96" s="11"/>
      <c r="K96" s="6"/>
      <c r="L96" s="16"/>
      <c r="M96" s="16"/>
    </row>
    <row r="97" spans="1:13" s="17" customFormat="1" ht="12" x14ac:dyDescent="0.2">
      <c r="A97" s="8"/>
      <c r="B97" s="14"/>
      <c r="C97" s="13"/>
      <c r="D97" s="13"/>
      <c r="E97" s="36"/>
      <c r="F97" s="9"/>
      <c r="G97" s="3"/>
      <c r="H97" s="10"/>
      <c r="I97" s="11"/>
      <c r="J97" s="11"/>
      <c r="K97" s="6"/>
      <c r="L97" s="16"/>
      <c r="M97" s="16"/>
    </row>
    <row r="98" spans="1:13" s="17" customFormat="1" ht="12" x14ac:dyDescent="0.2">
      <c r="A98" s="8"/>
      <c r="B98" s="14"/>
      <c r="C98" s="13"/>
      <c r="D98" s="13"/>
      <c r="E98" s="36"/>
      <c r="F98" s="9"/>
      <c r="G98" s="3"/>
      <c r="H98" s="10"/>
      <c r="I98" s="11"/>
      <c r="J98" s="11"/>
      <c r="K98" s="6"/>
      <c r="L98" s="16"/>
      <c r="M98" s="16"/>
    </row>
    <row r="99" spans="1:13" s="17" customFormat="1" ht="12" x14ac:dyDescent="0.2">
      <c r="A99" s="8"/>
      <c r="B99" s="14"/>
      <c r="C99" s="13"/>
      <c r="D99" s="13"/>
      <c r="E99" s="36"/>
      <c r="F99" s="9"/>
      <c r="G99" s="3"/>
      <c r="H99" s="10"/>
      <c r="I99" s="11"/>
      <c r="J99" s="11"/>
      <c r="K99" s="6"/>
      <c r="L99" s="16"/>
      <c r="M99" s="16"/>
    </row>
    <row r="100" spans="1:13" s="17" customFormat="1" ht="12" x14ac:dyDescent="0.2">
      <c r="A100" s="8"/>
      <c r="B100" s="14"/>
      <c r="C100" s="13"/>
      <c r="D100" s="13"/>
      <c r="E100" s="36"/>
      <c r="F100" s="9"/>
      <c r="G100" s="3"/>
      <c r="H100" s="10"/>
      <c r="I100" s="11"/>
      <c r="J100" s="11"/>
      <c r="K100" s="6"/>
      <c r="L100" s="16"/>
      <c r="M100" s="16"/>
    </row>
    <row r="101" spans="1:13" s="17" customFormat="1" ht="12" x14ac:dyDescent="0.2">
      <c r="A101" s="8"/>
      <c r="B101" s="14"/>
      <c r="C101" s="13"/>
      <c r="D101" s="13"/>
      <c r="E101" s="36"/>
      <c r="F101" s="9"/>
      <c r="G101" s="3"/>
      <c r="H101" s="10"/>
      <c r="I101" s="11"/>
      <c r="J101" s="11"/>
      <c r="K101" s="6"/>
      <c r="L101" s="16"/>
      <c r="M101" s="16"/>
    </row>
    <row r="102" spans="1:13" s="17" customFormat="1" ht="12" x14ac:dyDescent="0.2">
      <c r="A102" s="8"/>
      <c r="B102" s="14"/>
      <c r="C102" s="13"/>
      <c r="D102" s="13"/>
      <c r="E102" s="36"/>
      <c r="F102" s="9"/>
      <c r="G102" s="3"/>
      <c r="H102" s="10"/>
      <c r="I102" s="11"/>
      <c r="J102" s="11"/>
      <c r="K102" s="6"/>
      <c r="L102" s="16"/>
      <c r="M102" s="16"/>
    </row>
    <row r="103" spans="1:13" s="17" customFormat="1" ht="12" x14ac:dyDescent="0.2">
      <c r="A103" s="8"/>
      <c r="B103" s="14"/>
      <c r="C103" s="13"/>
      <c r="D103" s="13"/>
      <c r="E103" s="36"/>
      <c r="F103" s="9"/>
      <c r="G103" s="3"/>
      <c r="H103" s="10"/>
      <c r="I103" s="11"/>
      <c r="J103" s="11"/>
      <c r="K103" s="6"/>
      <c r="L103" s="16"/>
      <c r="M103" s="16"/>
    </row>
    <row r="104" spans="1:13" s="17" customFormat="1" ht="12" x14ac:dyDescent="0.2">
      <c r="A104" s="8"/>
      <c r="B104" s="14"/>
      <c r="C104" s="13"/>
      <c r="D104" s="13"/>
      <c r="E104" s="36"/>
      <c r="F104" s="9"/>
      <c r="G104" s="3"/>
      <c r="H104" s="10"/>
      <c r="I104" s="11"/>
      <c r="J104" s="11"/>
      <c r="K104" s="6"/>
      <c r="L104" s="16"/>
      <c r="M104" s="16"/>
    </row>
  </sheetData>
  <sortState ref="A4:K24">
    <sortCondition ref="I4:I24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Footer>&amp;RPag.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8" ma:contentTypeDescription="Creare un nuovo documento." ma:contentTypeScope="" ma:versionID="e4dc82f62f07985f913026a86bfba14b">
  <xsd:schema xmlns:xsd="http://www.w3.org/2001/XMLSchema" xmlns:xs="http://www.w3.org/2001/XMLSchema" xmlns:p="http://schemas.microsoft.com/office/2006/metadata/properties" xmlns:ns2="856d7638-341e-4c6a-9d94-e49471d54c4a" targetNamespace="http://schemas.microsoft.com/office/2006/metadata/properties" ma:root="true" ma:fieldsID="b1af658d7f7b1bb77fbab6d221a0504f" ns2:_="">
    <xsd:import namespace="856d7638-341e-4c6a-9d94-e49471d54c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414D0D-7847-4FA9-BF93-82DFEBC9BC53}"/>
</file>

<file path=customXml/itemProps2.xml><?xml version="1.0" encoding="utf-8"?>
<ds:datastoreItem xmlns:ds="http://schemas.openxmlformats.org/officeDocument/2006/customXml" ds:itemID="{F93E96E3-087B-4415-AE88-2953A599E1D0}"/>
</file>

<file path=customXml/itemProps3.xml><?xml version="1.0" encoding="utf-8"?>
<ds:datastoreItem xmlns:ds="http://schemas.openxmlformats.org/officeDocument/2006/customXml" ds:itemID="{FE3A26D1-09EA-4F47-94E7-4CBA11DAC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Anno 2019</vt:lpstr>
      <vt:lpstr>Foglio1</vt:lpstr>
      <vt:lpstr>'Anno 2019'!Area_stampa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Polo Piero Eugenio</cp:lastModifiedBy>
  <cp:lastPrinted>2020-01-13T14:31:55Z</cp:lastPrinted>
  <dcterms:created xsi:type="dcterms:W3CDTF">2014-01-29T13:24:45Z</dcterms:created>
  <dcterms:modified xsi:type="dcterms:W3CDTF">2021-07-28T12:30:20Z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