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4CABB7B6-9D2E-4DBF-A58E-E306E14D5249}"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_URF" sheetId="3" r:id="rId3"/>
    <sheet name="competenze" sheetId="4" state="hidden" r:id="rId4"/>
    <sheet name="Parametri" sheetId="5" state="hidden" r:id="rId5"/>
  </sheets>
  <externalReferences>
    <externalReference r:id="rId6"/>
    <externalReference r:id="rId7"/>
  </externalReferences>
  <definedNames>
    <definedName name="_xlnm.Print_Area" localSheetId="3">competenze!$B$1:$D$31</definedName>
    <definedName name="_xlnm.Print_Area" localSheetId="2">Mappatura_processi_URF!$A$1:$G$20</definedName>
    <definedName name="Direzione">!#REF!</definedName>
    <definedName name="fonte">Parametri!$D$14:$D$20</definedName>
    <definedName name="impatto">Parametri!$C$24:$C$25</definedName>
    <definedName name="probabilita">Parametri!$A$24:$A$28</definedName>
    <definedName name="Profilo_dirigente" localSheetId="3">[1]Parametri!$B$2:$B$6</definedName>
    <definedName name="Profilo_dirigente" localSheetId="0">[1]Parametri!$B$2:$B$6</definedName>
    <definedName name="Profilo_dirigente">!#REF!</definedName>
    <definedName name="risultato">Parametri!$E$24:$E$26</definedName>
    <definedName name="Soggetti">Parametri!$B$3:$B$11</definedName>
    <definedName name="statomisura">Parametri!$B$22:$B$23</definedName>
    <definedName name="Struttura">!#REF!</definedName>
    <definedName name="Tipo_relazione">!#REF!</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3" l="1"/>
  <c r="C5" i="2"/>
  <c r="C3" i="2"/>
</calcChain>
</file>

<file path=xl/sharedStrings.xml><?xml version="1.0" encoding="utf-8"?>
<sst xmlns="http://schemas.openxmlformats.org/spreadsheetml/2006/main" count="416" uniqueCount="258">
  <si>
    <t>Sezione I: INFORMAZIONI DI CARATTERE GENERALE</t>
  </si>
  <si>
    <t>Profilo dirigente</t>
  </si>
  <si>
    <t>Denominazione Ufficio</t>
  </si>
  <si>
    <t>Acronimo Ufficio</t>
  </si>
  <si>
    <t>URF</t>
  </si>
  <si>
    <t>Nominativo Dirigente</t>
  </si>
  <si>
    <t>Ceccarelli</t>
  </si>
  <si>
    <t>Processi di competenza dell'Ufficio</t>
  </si>
  <si>
    <r>
      <rPr>
        <b/>
        <sz val="11"/>
        <color rgb="FF000000"/>
        <rFont val="Calibri"/>
        <family val="2"/>
      </rPr>
      <t xml:space="preserve">
1. Predisposizione dei documenti di bilancio d’esercizio</t>
    </r>
    <r>
      <rPr>
        <b/>
        <sz val="11"/>
        <color rgb="FF000000"/>
        <rFont val="Calibri"/>
        <family val="2"/>
      </rPr>
      <t xml:space="preserve">
</t>
    </r>
    <r>
      <rPr>
        <sz val="11"/>
        <color rgb="FF000000"/>
        <rFont val="Calibri"/>
        <family val="2"/>
      </rPr>
      <t xml:space="preserve">
Insieme delle attività propedeutiche e successive connesse alla redazione dei documenti finanziari (e relative relazioni illustrative) approvati del Consiglio dell’Autorità. Tale sistema ha la caratteristica di rilevare i valori sia nella loro determinazione previsionale che nella loro dinamica, e di conseguenza nella loro consuntivazione.</t>
    </r>
  </si>
  <si>
    <r>
      <rPr>
        <b/>
        <sz val="11"/>
        <color rgb="FF000000"/>
        <rFont val="Calibri"/>
        <family val="2"/>
      </rPr>
      <t xml:space="preserve">
2. Gestione delle uscite</t>
    </r>
    <r>
      <rPr>
        <b/>
        <sz val="11"/>
        <color rgb="FF000000"/>
        <rFont val="Calibri"/>
        <family val="2"/>
      </rPr>
      <t xml:space="preserve">
</t>
    </r>
    <r>
      <rPr>
        <b/>
        <sz val="11"/>
        <color rgb="FF000000"/>
        <rFont val="Calibri"/>
        <family val="2"/>
      </rPr>
      <t xml:space="preserve">
</t>
    </r>
    <r>
      <rPr>
        <sz val="11"/>
        <color rgb="FF000000"/>
        <rFont val="Calibri"/>
        <family val="2"/>
      </rPr>
      <t xml:space="preserve">Insieme delle attività (impegno, liquidazione, ordinazione, pagamento) giuridico-contabili tese sia a verificare la compatibilità delle spese necessarie al funzionamento dall’Autorità e della Camera Arbitrale sia al concreto pagamento dei fornitori di beni/servizi.
</t>
    </r>
  </si>
  <si>
    <r>
      <rPr>
        <b/>
        <sz val="11"/>
        <color rgb="FF000000"/>
        <rFont val="Calibri"/>
        <family val="2"/>
      </rPr>
      <t xml:space="preserve">
3. Gestione delle entrate</t>
    </r>
    <r>
      <rPr>
        <b/>
        <sz val="11"/>
        <color rgb="FF000000"/>
        <rFont val="Calibri"/>
        <family val="2"/>
      </rPr>
      <t xml:space="preserve">
</t>
    </r>
    <r>
      <rPr>
        <sz val="11"/>
        <color rgb="FF000000"/>
        <rFont val="Calibri"/>
        <family val="2"/>
      </rPr>
      <t xml:space="preserve">
Insieme delle attività (accertamento, riscossione, versamento) giuridico-contabili connesse alla effettiva e concreta disponibilità delle somme relative la riscossione di contributi, sanzioni e rimborsi per procedure arbitrali.
</t>
    </r>
  </si>
  <si>
    <r>
      <rPr>
        <b/>
        <sz val="11"/>
        <color rgb="FF000000"/>
        <rFont val="Calibri"/>
        <family val="2"/>
      </rPr>
      <t xml:space="preserve">
4. Comunicazione dei dati</t>
    </r>
    <r>
      <rPr>
        <b/>
        <sz val="11"/>
        <color rgb="FF000000"/>
        <rFont val="Calibri"/>
        <family val="2"/>
      </rPr>
      <t xml:space="preserve">
</t>
    </r>
    <r>
      <rPr>
        <sz val="11"/>
        <color rgb="FF000000"/>
        <rFont val="Calibri"/>
        <family val="2"/>
      </rPr>
      <t xml:space="preserve">
Insieme delle attività volte alla elaborazione/trasmissione periodica di dati di natura contabile/finanziaria all’ISTAT ed al Ministero dell’Economia e delle Finanze</t>
    </r>
  </si>
  <si>
    <r>
      <rPr>
        <b/>
        <sz val="11"/>
        <color rgb="FF000000"/>
        <rFont val="Calibri"/>
        <family val="2"/>
      </rPr>
      <t xml:space="preserve">
5. Gestione economica del personale</t>
    </r>
    <r>
      <rPr>
        <b/>
        <sz val="11"/>
        <color rgb="FF000000"/>
        <rFont val="Calibri"/>
        <family val="2"/>
      </rPr>
      <t xml:space="preserve">
</t>
    </r>
    <r>
      <rPr>
        <sz val="11"/>
        <color rgb="FF000000"/>
        <rFont val="Calibri"/>
        <family val="2"/>
      </rPr>
      <t xml:space="preserve">
Insieme delle attività volte alla gestione delle missioni e dei rimborsi spese del personale </t>
    </r>
  </si>
  <si>
    <r>
      <rPr>
        <b/>
        <sz val="11"/>
        <color rgb="FF000000"/>
        <rFont val="Calibri"/>
        <family val="2"/>
      </rPr>
      <t xml:space="preserve">
6. Pubblicazione dati in materia di trasparenza</t>
    </r>
    <r>
      <rPr>
        <b/>
        <sz val="11"/>
        <color rgb="FF000000"/>
        <rFont val="Calibri"/>
        <family val="2"/>
      </rPr>
      <t xml:space="preserve">
</t>
    </r>
    <r>
      <rPr>
        <sz val="11"/>
        <color rgb="FF000000"/>
        <rFont val="Calibri"/>
        <family val="2"/>
      </rPr>
      <t xml:space="preserve">
Insieme delle attività relative agli adempimenti previsti dal d.lgs 33/2013
</t>
    </r>
  </si>
  <si>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</si>
  <si>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</si>
  <si>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</si>
  <si>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 xml:space="preserve">MAPPATURA PROCESSI-ATTIVITA' </t>
  </si>
  <si>
    <t xml:space="preserve">Identificazione, analisi e valutazione del rischio corruttivo </t>
  </si>
  <si>
    <t xml:space="preserve">TRATTAMENTO DEL RISCHIO </t>
  </si>
  <si>
    <t>UFFICIO</t>
  </si>
  <si>
    <t>N_PROCESSO</t>
  </si>
  <si>
    <t>AREA DI RISCHIO</t>
  </si>
  <si>
    <t>DESCRIZIONE PROCESSO</t>
  </si>
  <si>
    <t>Responsabile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</si>
  <si>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</si>
  <si>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</si>
  <si>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</si>
  <si>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</si>
  <si>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</si>
  <si>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</si>
  <si>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</si>
  <si>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</si>
  <si>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</si>
  <si>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</si>
  <si>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</si>
  <si>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</si>
  <si>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</si>
  <si>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</si>
  <si>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</si>
  <si>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</si>
  <si>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</si>
  <si>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 xml:space="preserve">GESTIONE DELLE ENTRATE, DELLE SPESE E DEL PATRIMONIO </t>
  </si>
  <si>
    <t>Predisposizione dei documenti di bilancio d’esercizio</t>
  </si>
  <si>
    <t>Dirigente</t>
  </si>
  <si>
    <t>Predisposizione del bilancio di previsione</t>
  </si>
  <si>
    <t>Dirigente/Funzionario</t>
  </si>
  <si>
    <t>Alterazione dei dati di bilancio per favorire soggetti interni/esterni
ad es. imputando importi maggiorati su alcuni capitoli al fine di elargire importi difformi dalla nomativa</t>
  </si>
  <si>
    <t>Inadeguatezza delle procedure di controllo</t>
  </si>
  <si>
    <t>Altissimo</t>
  </si>
  <si>
    <t>Media</t>
  </si>
  <si>
    <t>Utilizzo del sistema gestionale di Contabilità e Controllo di regolarità Amministrativo-Contabile da parte del Collegio dei Revisori</t>
  </si>
  <si>
    <t>Misura di controllo</t>
  </si>
  <si>
    <t>In attuazione</t>
  </si>
  <si>
    <t>Misura attuata continuativamente nel corso dell'intera annualità</t>
  </si>
  <si>
    <t xml:space="preserve">Controllo dei dati  di bilancio in occasione delle verifiche periodiche del Collegio dei Revisori </t>
  </si>
  <si>
    <t>Relazione di apporvazione da parte del Collegio dei revisori</t>
  </si>
  <si>
    <t>Predisposizione delle variazioni al bilancio di previsione</t>
  </si>
  <si>
    <t>Predisposizione del rendiconto finanziario</t>
  </si>
  <si>
    <t>Gestione delle uscite</t>
  </si>
  <si>
    <t>Attestazione della copertura finanziaria per tutti i provvedimenti che comportano una spesa</t>
  </si>
  <si>
    <t>Rilascio di attestazione non veritiera basata su una istruttoria volta a  favorire/sfavorire soggetti esterni, ad esempio rallentando i tempi di adozione dei provvedimenti</t>
  </si>
  <si>
    <t>Assenza di regolamentazione o inadeguatezza delle procedure di controllo</t>
  </si>
  <si>
    <t>Rispetto del Piano dei Fabbisogni acquisito nella Pianificazione del Bilancio</t>
  </si>
  <si>
    <t>Misura di regolamentazione</t>
  </si>
  <si>
    <t>Percentuale di richieste pervenute</t>
  </si>
  <si>
    <t>Gestione delle fasi di liquidazione, ordinazione e pagamento della spesa</t>
  </si>
  <si>
    <t>Funzionario/Operativo</t>
  </si>
  <si>
    <t>Mancata verifica dei documenti allegati al decreto di liquidazione al fine di favorire/sfavorire il creditore, ad esempio per dare seguito al pagamento anche in assenza di documenti regolari</t>
  </si>
  <si>
    <t>Assenza di procedure informatizzate o inadeguatezza delle procedure di controllo</t>
  </si>
  <si>
    <t>Utilizzo del sistema gestionale di Contabilità</t>
  </si>
  <si>
    <t>Percentuale di verifiche effettuate</t>
  </si>
  <si>
    <t>Emissione/Non emissione del mandato di pagamento a fronte di una liquidazione non conforme al fine di favorire/sfavorire il creditore.
Ad esempio pagando un fornitore pur in assenza di regolarità dei documenti</t>
  </si>
  <si>
    <t>Gestione delle istanze di rimborso da operatori economici e stazioni appaltanti attinenti la contribuzione</t>
  </si>
  <si>
    <t>Errata verifica della congruità della richiesta di rimborso al fine di favorire/sfavorire l'operatore economico o la stazione appaltante, elargendo o meno la somma richiesta</t>
  </si>
  <si>
    <t>Assenza di regolamentazione  o inadeguatezza delle procedure di controllo</t>
  </si>
  <si>
    <t>Bassa</t>
  </si>
  <si>
    <t>Alto</t>
  </si>
  <si>
    <t>Controllo da parte del dirigente sui rimborsi disposti dai collaboratori</t>
  </si>
  <si>
    <t>Percentuale di decreti di liquidazione  o di lettere di diniego sottoscritte dal dirigente</t>
  </si>
  <si>
    <t>Rendiconto economo cassiere per reintegro del fondo cassa interno</t>
  </si>
  <si>
    <t>Errata verifica degli acquisti fatti per cassa a favore di soggetti interni/esterni. Ad es. occultando la natura della spesa</t>
  </si>
  <si>
    <t>Controllo periodico delle spese effettuate dal cassiere
-in occasione delle richieste di integrazione del fondo economale;
-in occasione delle verifiche di cassa svolte dal Collegio dei Revisori dei conti;
- in occasione della presentazione del Conto giudiziale alla Corte dei Conti</t>
  </si>
  <si>
    <t>Percentuale di controllo sulle spese effetuate dal cassiere</t>
  </si>
  <si>
    <t>Gestione delle entrate</t>
  </si>
  <si>
    <t>Accertamento, Riscossione e Versamento delle entrate</t>
  </si>
  <si>
    <t>NA</t>
  </si>
  <si>
    <t>Verifica versamenti contributi dalle Stazioni Appaltanti, Operatori Economici e SOA</t>
  </si>
  <si>
    <t>Errata verifica dei pagamenti effettuati rispetto a quanto dovuto</t>
  </si>
  <si>
    <t>Controllo da parte del dirigente sulle verifiche effettuate dai collaboratori</t>
  </si>
  <si>
    <t>Gestione della riscossione delle sanzioni comminate dall'Autorità</t>
  </si>
  <si>
    <t>Controllo a campione sulle sanzioni comminate dall'Autorità</t>
  </si>
  <si>
    <t>Comunicazione dei dati</t>
  </si>
  <si>
    <t>Comunicazione dei dati relativi ai bilanci di previsione, alle relative variazioni, ai conti consuntivi e alla cassa mensile al MEF</t>
  </si>
  <si>
    <t>Funzionario</t>
  </si>
  <si>
    <t>Comunicazioni dei dati di contabilità finanziara all'ISTAT per la "Rilevazione di informazioni, dati e documenti necessari alla classificazione di unità economiche nei settori istituzionali stabiliti dal Sistema Europeo dei Conti Nazionali e Regionali della Comunità"</t>
  </si>
  <si>
    <t>Gestione economica del personale</t>
  </si>
  <si>
    <t xml:space="preserve">Gestione delle missioni e dei rimborsi spese </t>
  </si>
  <si>
    <t>Ampliamento della sfera di ammissibilità al rimborso della documentazione presentata. Ad esempio forzando l'inclusione di spese dubbia ammissibilità al rimborso  o spese non rimborsabili</t>
  </si>
  <si>
    <t>Assenza di regolamentazione o  inadeguatezza delle procedure di controllo</t>
  </si>
  <si>
    <t>Molto bassa</t>
  </si>
  <si>
    <t>Medio</t>
  </si>
  <si>
    <t>Applicazione del Regolamento rimborso spese missioni per il personale ANAC</t>
  </si>
  <si>
    <r>
      <rPr>
        <b/>
        <sz val="16"/>
        <color rgb="FF000000"/>
        <rFont val="Garamond"/>
        <family val="1"/>
      </rPr>
      <t>Pubblicazione dati in materia di trasparenza</t>
    </r>
    <r>
      <rPr>
        <b/>
        <sz val="16"/>
        <color rgb="FF000000"/>
        <rFont val="Garamond"/>
        <family val="1"/>
      </rPr>
      <t xml:space="preserve">
</t>
    </r>
  </si>
  <si>
    <t xml:space="preserve">Dati relativi ai bilanci </t>
  </si>
  <si>
    <t>Dati sui pagamenti</t>
  </si>
  <si>
    <t>Mancata pubblicazone di pagamenti effettuati per occultare somme indebitamente elargite a soggetti esterni</t>
  </si>
  <si>
    <t>Controllo da parte del dirigente sui dati pubblicati</t>
  </si>
  <si>
    <t>Controllo a campione sul sistema gestionale dei dati pubblicati</t>
  </si>
  <si>
    <t>Dati relativi alle sanzioni incassate (art. 19 c. 5 d.l. 90/2014)</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</si>
  <si>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</si>
  <si>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</si>
  <si>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</si>
  <si>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</si>
  <si>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</si>
  <si>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</si>
  <si>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</si>
  <si>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</si>
  <si>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</si>
  <si>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</si>
  <si>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</si>
  <si>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</si>
  <si>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</si>
  <si>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</si>
  <si>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</si>
  <si>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</si>
  <si>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</si>
  <si>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</si>
  <si>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</si>
  <si>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</si>
  <si>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</si>
  <si>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</si>
  <si>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</si>
  <si>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</si>
  <si>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</si>
  <si>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</si>
  <si>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</si>
  <si>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</si>
  <si>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</si>
  <si>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</si>
  <si>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</si>
  <si>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</si>
  <si>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</si>
  <si>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</si>
  <si>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</si>
  <si>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</si>
  <si>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</si>
  <si>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</si>
  <si>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</si>
  <si>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</si>
  <si>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</si>
  <si>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</si>
  <si>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</si>
  <si>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</si>
  <si>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</si>
  <si>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</si>
  <si>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</si>
  <si>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</si>
  <si>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</si>
  <si>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</si>
  <si>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</si>
  <si>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</si>
  <si>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</si>
  <si>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</si>
  <si>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</si>
  <si>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</si>
  <si>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</si>
  <si>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</si>
  <si>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</si>
  <si>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</si>
  <si>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</si>
  <si>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</si>
  <si>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</si>
  <si>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</si>
  <si>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</si>
  <si>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</si>
  <si>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</si>
  <si>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</si>
  <si>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</si>
  <si>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</si>
  <si>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</si>
  <si>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</si>
  <si>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</si>
  <si>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</si>
  <si>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</si>
  <si>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</si>
  <si>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</si>
  <si>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</si>
  <si>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</si>
  <si>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</si>
  <si>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</si>
  <si>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</si>
  <si>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</si>
  <si>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</si>
  <si>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</si>
  <si>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</si>
  <si>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</si>
  <si>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</si>
  <si>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</si>
  <si>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</si>
  <si>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</si>
  <si>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</si>
  <si>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</si>
  <si>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</si>
  <si>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</si>
  <si>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</si>
  <si>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</si>
  <si>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</si>
  <si>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</si>
  <si>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</si>
  <si>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</si>
  <si>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</si>
  <si>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</si>
  <si>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</si>
  <si>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</si>
  <si>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</si>
  <si>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</si>
  <si>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</si>
  <si>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</si>
  <si>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</si>
  <si>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</si>
  <si>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</si>
  <si>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</si>
  <si>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</si>
  <si>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</si>
  <si>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</si>
  <si>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</si>
  <si>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</si>
  <si>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</si>
  <si>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</si>
  <si>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</si>
  <si>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</si>
  <si>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</si>
  <si>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</si>
  <si>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 xml:space="preserve">Dirigente di I fascia in staff </t>
  </si>
  <si>
    <t>Dirigente ispettore</t>
  </si>
  <si>
    <t>Operativo</t>
  </si>
  <si>
    <t>Attività</t>
  </si>
  <si>
    <t>Tipologia di attività attività discrezionale</t>
  </si>
  <si>
    <t>Vincolata</t>
  </si>
  <si>
    <t>Normativa</t>
  </si>
  <si>
    <t>Discrezionale</t>
  </si>
  <si>
    <t>Regolamento interno dell’Ufficio</t>
  </si>
  <si>
    <t>Atto dell’Autorità o del Presidente</t>
  </si>
  <si>
    <t>Prassi dell’Ufficio</t>
  </si>
  <si>
    <t>Normativa/ Regolamento interno dell’Ufficio</t>
  </si>
  <si>
    <t>Normativa/ Atto dell’Autorità o del Presidente</t>
  </si>
  <si>
    <t>Regolamento interno dell’Ufficio/ Atto dell’Autorità o del Presidente</t>
  </si>
  <si>
    <t xml:space="preserve">Alto </t>
  </si>
  <si>
    <t>Alta</t>
  </si>
  <si>
    <t>Altissima</t>
  </si>
  <si>
    <t>Programmazione delle risorse finanziarie, bilancio e contabilità</t>
  </si>
  <si>
    <t>L’ufficio cura ogni attività riconducibile alla gestione del bilancio tra cui, in particolare, la predisposizione dei documenti di bilancio di esercizio (programmazione, previsione, variazione e consuntivo) e predispone il Documento Unico di Programmazione; attesta la copertura finanziaria delle spese; gestisce e monitora le fasi di ordinazione e di pagamento delle spese; gestisce e monitora le fasi di accertamento, riscossione e versamento delle entrate; predispone e aggiorna la normativa regolamentare concernente la disciplina contabile dell'Autorità; istruisce le istanze provenienti da operatori economici, da stazioni appaltanti e dalle SOA in relazione alla contribuzione in favore dell’Autorità. Gestisce la spesa dei compensi e dei
rimborsi spettanti a: esperti esterni professionisti incaricati presso l’Autorità, Organismo indipendente di valutazione, componenti della Camera arbitrale e del Collegio dei revisori dei conti; gestisce la spesa per i rimborsi al Presidente e ai Consiglieri; si occupa dei rimborsi a piè di lista delle spese sostenute per le missioni dai dipendenti nonché dei rimborsi dovuti ad Enti/Amministrazioni a seguito di accordi o convenzioni; procede, a seguito della liquidazione disposta dalla Camera arbitrale, agli adempimenti connessi al pagamento dei compensi e delle spese dovute agli arbitri, ai segretari arbitrali e ai periti nominati nell’ambito delle procedure arbitrali; parifica il rendiconto presentato dall’economo cassiere sull’utilizzo del fondo cassa interno; cura il pagamento delle spese legali. Attiva le procedure di iscrizione a ruolo delle sanzioni comminate e non pagate, nonché del contributo dovuto dalle parti, ai sensi rispettivamente dell’art. 222, commi 13 e 14 e 213, comma 12 del codice dei contratti pubblici; gestisce la rendicontazione semestrale delle sanzioni incamerate dall’Autorità per la pubblicazione dei dati sul sito (ex art. 19, comma 6, d.l. 90/14); gestisce le entrate derivanti da procedure di fallimento, concordatipreventivi, Organi straordinari di liquidazione. Trasmette al MEF, all’ISTAT e ad ogni altra istituzione competente i dati e le informazioni di carattere finanziario secondo quanto previsto dalla normativa vigente; con riferimento alle sue specifiche competenze, svolge gli adempimenti imposti dalle normative in vigore, ivi incluse le disposizioni in materia di pubblicità, trasparenza e diffusione delle informazioni, nonché di quelle finalizzate al monitoraggio dei debiti della pubblica amministrazione; supporta il Segretario Generale e gli altri uffici nella trattazione di questioni che comportino riflessi sulla situazione finanziaria dell’Autorità; collabora alle attività, anche progettuali, di interesse trasversale a più uffici 
mediante la partecipazione a specifici gruppi di lavoro interni/esterni all’Autorità. In linea con quanto previsto dall’art. 16, comma 3, lett. r) del Regolamento sull’organizzazione, l’ufficio informa costantemente il Segretario Generale sull’andamento delle attività poste in essere.</t>
  </si>
  <si>
    <t xml:space="preserve">Descrizione attività </t>
  </si>
  <si>
    <t>STATO DI ATTUAZIONE AL 1° GENNAIO 2025</t>
  </si>
  <si>
    <t>SI/NO</t>
  </si>
  <si>
    <t>Controllo a campione sui  versamenti effettuati con modalità difforme dagli Avvisi di pagamenti e sulle dichiarazioni di pagamento del contributo rilasciate</t>
  </si>
  <si>
    <t>Controllo  del Dirigente sui report predisposti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</si>
</sst>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1" x14ac:knownFonts="1">
    <font>
      <sz val="11"/>
      <color rgb="FF000000"/>
      <name val="Calibri"/>
      <family val="2"/>
    </font>
    <font>
      <sz val="11"/>
      <color rgb="FF000000"/>
      <name val="Calibri"/>
      <family val="2"/>
    </font>
    <font>
      <sz val="12"/>
      <color rgb="FFFFFFFF"/>
      <name val="Calibri"/>
      <family val="2"/>
    </font>
    <font>
      <b/>
      <sz val="11"/>
      <color rgb="FF000000"/>
      <name val="Calibri"/>
      <family val="2"/>
    </font>
    <font>
      <b/>
      <sz val="20"/>
      <color rgb="FFFFFFFF"/>
      <name val="Calibri"/>
      <family val="2"/>
    </font>
    <font>
      <b/>
      <sz val="12"/>
      <color rgb="FF000000"/>
      <name val="Calibri"/>
      <family val="2"/>
    </font>
    <font>
      <b/>
      <sz val="24"/>
      <color rgb="FF000000"/>
      <name val="Garamond"/>
      <family val="1"/>
    </font>
    <font>
      <b/>
      <sz val="16"/>
      <color rgb="FF000000"/>
      <name val="Garamond"/>
      <family val="1"/>
    </font>
    <font>
      <sz val="16"/>
      <color rgb="FF000000"/>
      <name val="Garamond"/>
      <family val="1"/>
    </font>
    <font>
      <sz val="14"/>
      <color rgb="FF000000"/>
      <name val="Calibri"/>
      <family val="2"/>
    </font>
    <font>
      <sz val="11"/>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s>
  <borders count="31">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thin">
        <color rgb="FF000000"/>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style="medium">
        <color rgb="FFFF0000"/>
      </bottom>
      <diagonal/>
    </border>
    <border>
      <left style="medium">
        <color rgb="FFC00000"/>
      </left>
      <right style="medium">
        <color rgb="FFC00000"/>
      </right>
      <top style="medium">
        <color rgb="FFC00000"/>
      </top>
      <bottom/>
      <diagonal/>
    </border>
    <border>
      <left style="medium">
        <color rgb="FFC00000"/>
      </left>
      <right/>
      <top style="medium">
        <color rgb="FFC00000"/>
      </top>
      <bottom style="medium">
        <color rgb="FFC00000"/>
      </bottom>
      <diagonal/>
    </border>
    <border>
      <left style="medium">
        <color rgb="FFFF0000"/>
      </left>
      <right style="medium">
        <color rgb="FFFF0000"/>
      </right>
      <top style="medium">
        <color rgb="FFFF0000"/>
      </top>
      <bottom style="medium">
        <color rgb="FFFF0000"/>
      </bottom>
      <diagonal/>
    </border>
    <border>
      <left style="medium">
        <color rgb="FFFF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medium">
        <color rgb="FFFF0000"/>
      </bottom>
      <diagonal/>
    </border>
    <border>
      <left style="thin">
        <color rgb="FF000000"/>
      </left>
      <right style="thin">
        <color rgb="FF000000"/>
      </right>
      <top style="medium">
        <color rgb="FFFF0000"/>
      </top>
      <bottom style="thin">
        <color rgb="FF000000"/>
      </bottom>
      <diagonal/>
    </border>
    <border>
      <left style="thin">
        <color rgb="FF000000"/>
      </left>
      <right style="medium">
        <color rgb="FFFF0000"/>
      </right>
      <top style="medium">
        <color rgb="FFFF0000"/>
      </top>
      <bottom style="thin">
        <color rgb="FF000000"/>
      </bottom>
      <diagonal/>
    </border>
    <border>
      <left style="medium">
        <color rgb="FFFF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rgb="FFC00000"/>
      </top>
      <bottom style="thin">
        <color rgb="FF000000"/>
      </bottom>
      <diagonal/>
    </border>
    <border>
      <left style="thin">
        <color rgb="FF000000"/>
      </left>
      <right/>
      <top/>
      <bottom style="thin">
        <color rgb="FF000000"/>
      </bottom>
      <diagonal/>
    </border>
    <border>
      <left style="thin">
        <color rgb="FF000000"/>
      </left>
      <right style="medium">
        <color rgb="FFFF0000"/>
      </right>
      <top style="thin">
        <color rgb="FF000000"/>
      </top>
      <bottom style="thin">
        <color rgb="FF000000"/>
      </bottom>
      <diagonal/>
    </border>
    <border>
      <left style="thin">
        <color rgb="FF000000"/>
      </left>
      <right style="thin">
        <color rgb="FF000000"/>
      </right>
      <top style="thin">
        <color rgb="FF000000"/>
      </top>
      <bottom style="medium">
        <color rgb="FFFF0000"/>
      </bottom>
      <diagonal/>
    </border>
    <border>
      <left style="thin">
        <color rgb="FF000000"/>
      </left>
      <right style="medium">
        <color rgb="FFFF0000"/>
      </right>
      <top style="thin">
        <color rgb="FF000000"/>
      </top>
      <bottom style="medium">
        <color rgb="FFFF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bottom style="thin">
        <color rgb="FF000000"/>
      </bottom>
      <diagonal/>
    </border>
    <border>
      <left style="thin">
        <color rgb="FF000000"/>
      </left>
      <right style="thin">
        <color rgb="FF000000"/>
      </right>
      <top/>
      <bottom/>
      <diagonal/>
    </border>
    <border>
      <left style="thin">
        <color rgb="FF000000"/>
      </left>
      <right style="medium">
        <color rgb="FFFF0000"/>
      </right>
      <top/>
      <bottom/>
      <diagonal/>
    </border>
    <border>
      <left style="thin">
        <color rgb="FF000000"/>
      </left>
      <right style="thin">
        <color rgb="FF000000"/>
      </right>
      <top style="thin">
        <color rgb="FF000000"/>
      </top>
      <bottom/>
      <diagonal/>
    </border>
    <border>
      <left style="medium">
        <color rgb="FFFF0000"/>
      </left>
      <right style="medium">
        <color rgb="FFFF0000"/>
      </right>
      <top/>
      <bottom/>
      <diagonal/>
    </border>
    <border>
      <left style="medium">
        <color rgb="FFFF0000"/>
      </left>
      <right style="thin">
        <color rgb="FF000000"/>
      </right>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2">
    <xf numFmtId="0" fontId="0" fillId="0" borderId="0"/>
    <xf numFmtId="164" fontId="1" fillId="0" borderId="0" applyFont="0" applyBorder="0" applyProtection="0"/>
  </cellStyleXfs>
  <cellXfs count="91">
    <xf numFmtId="0" fontId="0" fillId="0" borderId="0" xfId="0"/>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Alignment="1" applyProtection="1">
      <alignment horizontal="justify" vertical="center" wrapText="1"/>
      <protection locked="0"/>
    </xf>
    <xf numFmtId="0" fontId="2" fillId="2" borderId="1" xfId="0" applyFont="1" applyFill="1" applyBorder="1" applyAlignment="1">
      <alignment horizontal="left"/>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3" fillId="8"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0" fillId="0" borderId="15" xfId="0" applyBorder="1" applyAlignment="1">
      <alignment vertical="center" wrapText="1"/>
    </xf>
    <xf numFmtId="0" fontId="0" fillId="0" borderId="16" xfId="0" applyBorder="1" applyAlignment="1">
      <alignment vertical="center" wrapText="1"/>
    </xf>
    <xf numFmtId="164" fontId="9" fillId="3" borderId="2" xfId="1" applyFont="1" applyFill="1" applyBorder="1" applyAlignment="1">
      <alignment vertical="center" wrapText="1"/>
    </xf>
    <xf numFmtId="0" fontId="0" fillId="0" borderId="16" xfId="0" applyBorder="1"/>
    <xf numFmtId="0" fontId="0" fillId="0" borderId="16" xfId="0" applyBorder="1" applyAlignment="1">
      <alignment vertical="center"/>
    </xf>
    <xf numFmtId="0" fontId="8" fillId="0" borderId="2" xfId="0" applyFont="1" applyBorder="1" applyAlignment="1">
      <alignment horizontal="left" vertical="center" wrapText="1"/>
    </xf>
    <xf numFmtId="0" fontId="8" fillId="0" borderId="19" xfId="0" applyFont="1" applyBorder="1" applyAlignment="1">
      <alignment horizontal="left" vertical="center" wrapText="1"/>
    </xf>
    <xf numFmtId="0" fontId="0" fillId="0" borderId="2" xfId="0" applyBorder="1"/>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0" fillId="0" borderId="16" xfId="0" applyBorder="1" applyAlignment="1">
      <alignment horizontal="left" vertical="center" wrapText="1"/>
    </xf>
    <xf numFmtId="0" fontId="0" fillId="0" borderId="2" xfId="0" applyBorder="1" applyAlignment="1">
      <alignment horizontal="left" vertical="center" wrapText="1"/>
    </xf>
    <xf numFmtId="0" fontId="0" fillId="0" borderId="22" xfId="0" applyBorder="1" applyAlignment="1">
      <alignment vertical="center" wrapText="1"/>
    </xf>
    <xf numFmtId="0" fontId="0" fillId="0" borderId="22" xfId="0" applyBorder="1" applyAlignment="1">
      <alignment horizontal="center" vertical="center"/>
    </xf>
    <xf numFmtId="0" fontId="8" fillId="0" borderId="16" xfId="0" applyFont="1" applyBorder="1" applyAlignment="1">
      <alignment horizontal="left" vertical="center" wrapText="1"/>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7" fillId="0" borderId="27" xfId="0" applyFont="1" applyBorder="1" applyAlignment="1">
      <alignment horizontal="center" vertical="center" wrapText="1"/>
    </xf>
    <xf numFmtId="0" fontId="7" fillId="0" borderId="28" xfId="0" applyFont="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3" borderId="19" xfId="0" applyFont="1" applyFill="1" applyBorder="1" applyAlignment="1">
      <alignment horizontal="left" vertical="center" wrapText="1"/>
    </xf>
    <xf numFmtId="0" fontId="0" fillId="0" borderId="24" xfId="0" applyBorder="1" applyAlignment="1">
      <alignment horizontal="center"/>
    </xf>
    <xf numFmtId="0" fontId="0" fillId="0" borderId="2" xfId="0" applyBorder="1" applyAlignment="1">
      <alignment wrapText="1"/>
    </xf>
    <xf numFmtId="0" fontId="8" fillId="3" borderId="14" xfId="0" applyFont="1" applyFill="1" applyBorder="1" applyAlignment="1">
      <alignment horizontal="left" vertical="center" wrapText="1"/>
    </xf>
    <xf numFmtId="0" fontId="8" fillId="3" borderId="21" xfId="0" applyFont="1" applyFill="1" applyBorder="1" applyAlignment="1">
      <alignment horizontal="left" vertical="center" wrapText="1"/>
    </xf>
    <xf numFmtId="0" fontId="0" fillId="0" borderId="0" xfId="0" applyAlignment="1">
      <alignment horizontal="center"/>
    </xf>
    <xf numFmtId="0" fontId="0" fillId="0" borderId="0" xfId="0" applyAlignment="1">
      <alignment horizontal="left" vertical="center" wrapText="1"/>
    </xf>
    <xf numFmtId="0" fontId="0" fillId="0" borderId="0" xfId="0" applyAlignment="1">
      <alignment horizontal="left"/>
    </xf>
    <xf numFmtId="0" fontId="0" fillId="0" borderId="0" xfId="0" applyAlignment="1">
      <alignment wrapText="1"/>
    </xf>
    <xf numFmtId="165" fontId="0" fillId="0" borderId="0" xfId="0" applyNumberFormat="1"/>
    <xf numFmtId="0" fontId="9" fillId="0" borderId="0" xfId="0" applyFont="1"/>
    <xf numFmtId="0" fontId="10" fillId="4" borderId="2" xfId="0" applyFont="1" applyFill="1" applyBorder="1" applyAlignment="1" applyProtection="1">
      <alignment vertical="center"/>
      <protection locked="0"/>
    </xf>
    <xf numFmtId="0" fontId="10" fillId="9" borderId="2" xfId="0" applyFont="1" applyFill="1" applyBorder="1" applyAlignment="1" applyProtection="1">
      <alignment vertical="center" wrapText="1"/>
      <protection locked="0"/>
    </xf>
    <xf numFmtId="0" fontId="10" fillId="0" borderId="29" xfId="0" applyFont="1" applyBorder="1" applyAlignment="1">
      <alignment vertical="center" wrapText="1"/>
    </xf>
    <xf numFmtId="0" fontId="0" fillId="0" borderId="29" xfId="0" applyBorder="1" applyAlignment="1">
      <alignment horizontal="center" vertical="center"/>
    </xf>
    <xf numFmtId="0" fontId="0" fillId="0" borderId="29" xfId="0" applyBorder="1"/>
    <xf numFmtId="164" fontId="9" fillId="3" borderId="1" xfId="1" applyFont="1" applyFill="1" applyBorder="1" applyAlignment="1">
      <alignment vertical="center" wrapText="1"/>
    </xf>
    <xf numFmtId="0" fontId="0" fillId="0" borderId="30" xfId="0" applyBorder="1"/>
    <xf numFmtId="9" fontId="0" fillId="0" borderId="18" xfId="0" applyNumberFormat="1" applyBorder="1" applyAlignment="1">
      <alignment horizontal="left" vertical="center" wrapText="1"/>
    </xf>
    <xf numFmtId="9" fontId="0" fillId="0" borderId="18" xfId="0" applyNumberFormat="1" applyBorder="1" applyAlignment="1">
      <alignment horizontal="center" vertical="center" wrapText="1"/>
    </xf>
    <xf numFmtId="9" fontId="0" fillId="0" borderId="1" xfId="0" applyNumberFormat="1" applyBorder="1" applyAlignment="1">
      <alignment horizontal="center" vertical="center" wrapText="1"/>
    </xf>
    <xf numFmtId="0" fontId="0" fillId="0" borderId="1" xfId="0" applyBorder="1" applyAlignment="1">
      <alignment horizontal="center"/>
    </xf>
    <xf numFmtId="0" fontId="3" fillId="4" borderId="29" xfId="0" applyFont="1" applyFill="1" applyBorder="1" applyAlignment="1">
      <alignment horizontal="center" vertical="center" wrapText="1"/>
    </xf>
    <xf numFmtId="0" fontId="2" fillId="2" borderId="1" xfId="0" applyFont="1" applyFill="1" applyBorder="1" applyAlignment="1">
      <alignment horizontal="center" vertical="center"/>
    </xf>
    <xf numFmtId="0" fontId="0" fillId="3" borderId="2" xfId="0" applyFill="1" applyBorder="1" applyAlignment="1">
      <alignment horizontal="center" vertical="center" wrapText="1"/>
    </xf>
    <xf numFmtId="0" fontId="0" fillId="0" borderId="17" xfId="0" applyBorder="1"/>
    <xf numFmtId="0" fontId="7" fillId="0" borderId="10"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3" fillId="8" borderId="3" xfId="0" applyFont="1" applyFill="1" applyBorder="1" applyAlignment="1">
      <alignment horizontal="center" vertical="center" wrapText="1"/>
    </xf>
    <xf numFmtId="0" fontId="8" fillId="0" borderId="12" xfId="0" applyFont="1" applyBorder="1" applyAlignment="1">
      <alignment horizontal="center" vertical="center" wrapText="1"/>
    </xf>
    <xf numFmtId="0" fontId="0" fillId="0" borderId="2" xfId="0" applyBorder="1"/>
    <xf numFmtId="0" fontId="8" fillId="0" borderId="2" xfId="0" applyFont="1" applyBorder="1" applyAlignment="1">
      <alignment horizontal="left" vertical="center" wrapText="1"/>
    </xf>
    <xf numFmtId="0" fontId="0" fillId="0" borderId="29" xfId="0" applyBorder="1"/>
    <xf numFmtId="0" fontId="0" fillId="0" borderId="26" xfId="0" applyBorder="1"/>
    <xf numFmtId="0" fontId="6" fillId="0" borderId="10" xfId="0" applyFont="1" applyBorder="1" applyAlignment="1">
      <alignment horizontal="center" vertical="center" textRotation="90" wrapText="1"/>
    </xf>
    <xf numFmtId="0" fontId="7" fillId="0" borderId="10" xfId="0" applyFont="1" applyBorder="1" applyAlignment="1">
      <alignment horizontal="center" vertical="center" textRotation="90"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lignment horizontal="center" vertical="center" wrapText="1"/>
    </xf>
    <xf numFmtId="0" fontId="4" fillId="2" borderId="3" xfId="0" applyFont="1" applyFill="1" applyBorder="1" applyAlignment="1">
      <alignment horizontal="center" vertical="center"/>
    </xf>
    <xf numFmtId="0" fontId="4" fillId="6" borderId="4" xfId="0" applyFont="1" applyFill="1" applyBorder="1" applyAlignment="1">
      <alignment horizontal="center" vertical="center"/>
    </xf>
    <xf numFmtId="0" fontId="5" fillId="5" borderId="6" xfId="0" applyFont="1" applyFill="1" applyBorder="1" applyAlignment="1">
      <alignment horizontal="center" vertical="center" textRotation="90"/>
    </xf>
    <xf numFmtId="0" fontId="5" fillId="5" borderId="7" xfId="0" applyFont="1" applyFill="1" applyBorder="1" applyAlignment="1">
      <alignment horizontal="center" vertical="center" textRotation="90"/>
    </xf>
    <xf numFmtId="0" fontId="5" fillId="5"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0" fontId="4" fillId="7" borderId="5" xfId="0" applyFont="1" applyFill="1" applyBorder="1" applyAlignment="1">
      <alignment horizontal="center" vertical="center"/>
    </xf>
    <xf numFmtId="0" fontId="4" fillId="7" borderId="0" xfId="0" applyFont="1" applyFill="1" applyAlignment="1">
      <alignment horizontal="center" vertical="center"/>
    </xf>
    <xf numFmtId="0" fontId="3" fillId="4" borderId="5" xfId="0" applyFont="1" applyFill="1" applyBorder="1" applyAlignment="1">
      <alignment horizontal="center" vertical="center" wrapText="1"/>
    </xf>
    <xf numFmtId="0" fontId="3" fillId="4" borderId="0" xfId="0" applyFont="1" applyFill="1" applyAlignment="1">
      <alignment horizontal="center" vertical="center" wrapText="1"/>
    </xf>
    <xf numFmtId="0" fontId="0" fillId="0" borderId="2" xfId="0"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 val="Sezione_generale1"/>
      <sheetName val="Sezione_attività1"/>
      <sheetName val="Sezione_Fasi1"/>
      <sheetName val="Sezione_Azioni1"/>
      <sheetName val="Sezione generale"/>
      <sheetName val="Sezione attività"/>
      <sheetName val="Sezione Fasi"/>
      <sheetName val="Sezione Azioni"/>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2"/>
  <sheetViews>
    <sheetView workbookViewId="0">
      <selection activeCell="B6" sqref="B6"/>
    </sheetView>
  </sheetViews>
  <sheetFormatPr defaultColWidth="9.140625" defaultRowHeight="15" x14ac:dyDescent="0.25"/>
  <cols>
    <col min="1" max="1" width="5" customWidth="1"/>
    <col min="2" max="2" width="71.28515625" customWidth="1"/>
    <col min="3" max="3" width="79.7109375" bestFit="1" customWidth="1"/>
    <col min="4" max="8" width="9.140625" style="1" customWidth="1"/>
    <col min="9" max="9" width="29.42578125" style="1" customWidth="1"/>
    <col min="10" max="10" width="9.140625" style="1" customWidth="1"/>
    <col min="11" max="16384" width="9.140625" style="1"/>
  </cols>
  <sheetData>
    <row r="1" spans="1:3" ht="37.5" customHeight="1" x14ac:dyDescent="0.25">
      <c r="B1" s="62" t="s">
        <v>0</v>
      </c>
      <c r="C1" s="62"/>
    </row>
    <row r="2" spans="1:3" hidden="1" x14ac:dyDescent="0.25">
      <c r="B2" s="2" t="s">
        <v>1</v>
      </c>
      <c r="C2" s="3"/>
    </row>
    <row r="3" spans="1:3" ht="32.25" customHeight="1" x14ac:dyDescent="0.25">
      <c r="B3" s="2" t="s">
        <v>2</v>
      </c>
      <c r="C3" s="50" t="s">
        <v>251</v>
      </c>
    </row>
    <row r="4" spans="1:3" ht="32.25" customHeight="1" x14ac:dyDescent="0.25">
      <c r="B4" s="2" t="s">
        <v>3</v>
      </c>
      <c r="C4" s="50" t="s">
        <v>4</v>
      </c>
    </row>
    <row r="5" spans="1:3" ht="32.25" customHeight="1" x14ac:dyDescent="0.25">
      <c r="B5" s="4" t="s">
        <v>5</v>
      </c>
      <c r="C5" s="50" t="s">
        <v>222</v>
      </c>
    </row>
    <row r="6" spans="1:3" ht="266.25" customHeight="1" x14ac:dyDescent="0.25">
      <c r="B6" s="52" t="s">
        <v>253</v>
      </c>
      <c r="C6" s="51" t="s">
        <v>252</v>
      </c>
    </row>
    <row r="7" spans="1:3" ht="134.25" customHeight="1" x14ac:dyDescent="0.25">
      <c r="A7" s="1"/>
      <c r="B7" s="63" t="s">
        <v>7</v>
      </c>
      <c r="C7" s="5" t="s">
        <v>8</v>
      </c>
    </row>
    <row r="8" spans="1:3" ht="120" x14ac:dyDescent="0.25">
      <c r="B8" s="63"/>
      <c r="C8" s="5" t="s">
        <v>9</v>
      </c>
    </row>
    <row r="9" spans="1:3" ht="105" x14ac:dyDescent="0.25">
      <c r="B9" s="63"/>
      <c r="C9" s="5" t="s">
        <v>10</v>
      </c>
    </row>
    <row r="10" spans="1:3" ht="91.5" customHeight="1" x14ac:dyDescent="0.25">
      <c r="B10" s="63"/>
      <c r="C10" s="5" t="s">
        <v>11</v>
      </c>
    </row>
    <row r="11" spans="1:3" ht="142.5" customHeight="1" x14ac:dyDescent="0.25">
      <c r="B11" s="63"/>
      <c r="C11" s="5" t="s">
        <v>12</v>
      </c>
    </row>
    <row r="12" spans="1:3" ht="72.75" customHeight="1" x14ac:dyDescent="0.25">
      <c r="B12" s="63"/>
      <c r="C12" s="5" t="s">
        <v>13</v>
      </c>
    </row>
  </sheetData>
  <mergeCells count="2">
    <mergeCell ref="B1:C1"/>
    <mergeCell ref="B7:B12"/>
  </mergeCells>
  <dataValidations count="1">
    <dataValidation type="list" allowBlank="1" showInputMessage="1" showErrorMessage="1" sqref="C2:C3"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28515625" customWidth="1"/>
    <col min="3" max="3" width="79.7109375" bestFit="1" customWidth="1"/>
    <col min="4" max="4" width="9.140625" style="1" customWidth="1"/>
    <col min="5" max="5" width="48" style="1" customWidth="1"/>
    <col min="6" max="8" width="9.140625" style="1" customWidth="1"/>
    <col min="9" max="9" width="29.42578125" style="1" customWidth="1"/>
    <col min="10" max="10" width="9.140625" style="1" customWidth="1"/>
    <col min="11" max="16384" width="9.140625" style="1"/>
  </cols>
  <sheetData>
    <row r="1" spans="1:5" ht="15.75" x14ac:dyDescent="0.25">
      <c r="B1" s="6" t="s">
        <v>0</v>
      </c>
      <c r="C1" s="6"/>
    </row>
    <row r="2" spans="1:5" x14ac:dyDescent="0.25">
      <c r="B2" s="2" t="s">
        <v>14</v>
      </c>
      <c r="C2" s="3"/>
    </row>
    <row r="3" spans="1:5" ht="30" x14ac:dyDescent="0.25">
      <c r="B3" s="4" t="s">
        <v>15</v>
      </c>
      <c r="C3" s="7" t="e">
        <f>VLOOKUP(C2,#REF!,3,0)</f>
        <v>#REF!</v>
      </c>
    </row>
    <row r="4" spans="1:5" hidden="1" x14ac:dyDescent="0.25">
      <c r="B4" s="2" t="s">
        <v>1</v>
      </c>
      <c r="C4" s="3"/>
    </row>
    <row r="5" spans="1:5" ht="238.5" customHeight="1" x14ac:dyDescent="0.25">
      <c r="A5" s="1"/>
      <c r="B5" s="8" t="s">
        <v>16</v>
      </c>
      <c r="C5" s="9" t="e">
        <f>VLOOKUP(C2,#REF!,2)</f>
        <v>#REF!</v>
      </c>
      <c r="E5" s="10"/>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1"/>
  <sheetViews>
    <sheetView tabSelected="1" zoomScale="50" zoomScaleNormal="50" workbookViewId="0">
      <pane xSplit="5" ySplit="3" topLeftCell="N4" activePane="bottomRight" state="frozen"/>
      <selection pane="topRight" activeCell="F1" sqref="F1"/>
      <selection pane="bottomLeft" activeCell="A4" sqref="A4"/>
      <selection pane="bottomRight" activeCell="O4" sqref="O4"/>
    </sheetView>
  </sheetViews>
  <sheetFormatPr defaultRowHeight="15" x14ac:dyDescent="0.25"/>
  <cols>
    <col min="1" max="1" width="11.7109375" customWidth="1"/>
    <col min="2" max="3" width="12.140625" style="44" customWidth="1"/>
    <col min="4" max="4" width="58.140625" customWidth="1"/>
    <col min="5" max="5" width="40.7109375" style="46" customWidth="1"/>
    <col min="6" max="6" width="118.42578125" style="46" customWidth="1"/>
    <col min="7" max="7" width="45.28515625" customWidth="1"/>
    <col min="8" max="8" width="66.5703125" customWidth="1"/>
    <col min="9" max="9" width="27.7109375" customWidth="1"/>
    <col min="10" max="10" width="21" customWidth="1"/>
    <col min="11" max="11" width="20.140625" customWidth="1"/>
    <col min="12" max="12" width="17.140625" customWidth="1"/>
    <col min="13" max="13" width="22.140625" customWidth="1"/>
    <col min="14" max="14" width="17.85546875" customWidth="1"/>
    <col min="15" max="15" width="21.42578125" customWidth="1"/>
    <col min="16" max="16" width="29" customWidth="1"/>
    <col min="17" max="17" width="19.7109375" customWidth="1"/>
    <col min="18" max="18" width="26.140625" customWidth="1"/>
    <col min="19" max="19" width="30.140625" customWidth="1"/>
    <col min="20" max="20" width="20.42578125" customWidth="1"/>
    <col min="21" max="21" width="22.85546875" style="54" customWidth="1"/>
    <col min="22" max="22" width="9.140625" customWidth="1"/>
  </cols>
  <sheetData>
    <row r="1" spans="1:21" ht="43.5" customHeight="1" thickBot="1" x14ac:dyDescent="0.3">
      <c r="A1" s="79" t="s">
        <v>17</v>
      </c>
      <c r="B1" s="79"/>
      <c r="C1" s="79"/>
      <c r="D1" s="79"/>
      <c r="E1" s="79"/>
      <c r="F1" s="79"/>
      <c r="G1" s="79"/>
      <c r="H1" s="80" t="s">
        <v>18</v>
      </c>
      <c r="I1" s="80"/>
      <c r="J1" s="80"/>
      <c r="K1" s="80"/>
      <c r="L1" s="80"/>
      <c r="M1" s="80"/>
      <c r="N1" s="86" t="s">
        <v>19</v>
      </c>
      <c r="O1" s="87"/>
      <c r="P1" s="87"/>
      <c r="Q1" s="87"/>
      <c r="R1" s="87"/>
      <c r="S1" s="87"/>
      <c r="T1" s="87"/>
      <c r="U1" s="87"/>
    </row>
    <row r="2" spans="1:21" ht="43.5" customHeight="1" thickBot="1" x14ac:dyDescent="0.3">
      <c r="A2" s="81" t="s">
        <v>20</v>
      </c>
      <c r="B2" s="82" t="s">
        <v>21</v>
      </c>
      <c r="C2" s="82" t="s">
        <v>22</v>
      </c>
      <c r="D2" s="83" t="s">
        <v>23</v>
      </c>
      <c r="E2" s="83" t="s">
        <v>24</v>
      </c>
      <c r="F2" s="83" t="s">
        <v>25</v>
      </c>
      <c r="G2" s="83" t="s">
        <v>26</v>
      </c>
      <c r="H2" s="67" t="s">
        <v>27</v>
      </c>
      <c r="I2" s="67" t="s">
        <v>28</v>
      </c>
      <c r="J2" s="67" t="s">
        <v>29</v>
      </c>
      <c r="K2" s="67"/>
      <c r="L2" s="67"/>
      <c r="M2" s="67"/>
      <c r="N2" s="85" t="s">
        <v>30</v>
      </c>
      <c r="O2" s="84" t="s">
        <v>31</v>
      </c>
      <c r="P2" s="84" t="s">
        <v>32</v>
      </c>
      <c r="Q2" s="88" t="s">
        <v>33</v>
      </c>
      <c r="R2" s="89"/>
      <c r="S2" s="89"/>
      <c r="T2" s="89"/>
      <c r="U2" s="89"/>
    </row>
    <row r="3" spans="1:21" ht="112.5" customHeight="1" thickBot="1" x14ac:dyDescent="0.3">
      <c r="A3" s="81"/>
      <c r="B3" s="82"/>
      <c r="C3" s="82"/>
      <c r="D3" s="83"/>
      <c r="E3" s="83"/>
      <c r="F3" s="83"/>
      <c r="G3" s="83"/>
      <c r="H3" s="67"/>
      <c r="I3" s="67"/>
      <c r="J3" s="14" t="s">
        <v>34</v>
      </c>
      <c r="K3" s="14" t="s">
        <v>35</v>
      </c>
      <c r="L3" s="14" t="s">
        <v>36</v>
      </c>
      <c r="M3" s="11" t="s">
        <v>37</v>
      </c>
      <c r="N3" s="85"/>
      <c r="O3" s="84"/>
      <c r="P3" s="84"/>
      <c r="Q3" s="13" t="s">
        <v>254</v>
      </c>
      <c r="R3" s="12" t="s">
        <v>38</v>
      </c>
      <c r="S3" s="13" t="s">
        <v>39</v>
      </c>
      <c r="T3" s="15" t="s">
        <v>40</v>
      </c>
      <c r="U3" s="61" t="s">
        <v>41</v>
      </c>
    </row>
    <row r="4" spans="1:21" ht="252.75" customHeight="1" thickBot="1" x14ac:dyDescent="0.3">
      <c r="A4" s="73" t="str">
        <f>Sezione_generale!$C$4</f>
        <v>URF</v>
      </c>
      <c r="B4" s="65">
        <v>1</v>
      </c>
      <c r="C4" s="74" t="s">
        <v>42</v>
      </c>
      <c r="D4" s="75" t="s">
        <v>43</v>
      </c>
      <c r="E4" s="68" t="s">
        <v>44</v>
      </c>
      <c r="F4" s="16" t="s">
        <v>45</v>
      </c>
      <c r="G4" s="17" t="s">
        <v>46</v>
      </c>
      <c r="H4" s="18" t="s">
        <v>47</v>
      </c>
      <c r="I4" s="19" t="s">
        <v>48</v>
      </c>
      <c r="J4" s="20" t="s">
        <v>49</v>
      </c>
      <c r="K4" s="20" t="s">
        <v>50</v>
      </c>
      <c r="L4" s="20" t="s">
        <v>49</v>
      </c>
      <c r="M4" s="64"/>
      <c r="N4" s="21"/>
      <c r="O4" s="4" t="s">
        <v>51</v>
      </c>
      <c r="P4" s="22" t="s">
        <v>52</v>
      </c>
      <c r="Q4" s="2" t="s">
        <v>53</v>
      </c>
      <c r="R4" s="19" t="s">
        <v>54</v>
      </c>
      <c r="S4" s="19" t="s">
        <v>55</v>
      </c>
      <c r="T4" s="57" t="s">
        <v>56</v>
      </c>
      <c r="U4" s="53" t="s">
        <v>44</v>
      </c>
    </row>
    <row r="5" spans="1:21" ht="192" customHeight="1" thickBot="1" x14ac:dyDescent="0.3">
      <c r="A5" s="73"/>
      <c r="B5" s="65"/>
      <c r="C5" s="74"/>
      <c r="D5" s="75"/>
      <c r="E5" s="68"/>
      <c r="F5" s="23" t="s">
        <v>57</v>
      </c>
      <c r="G5" s="24" t="s">
        <v>46</v>
      </c>
      <c r="H5" s="18" t="s">
        <v>47</v>
      </c>
      <c r="I5" s="19" t="s">
        <v>48</v>
      </c>
      <c r="J5" s="20" t="s">
        <v>49</v>
      </c>
      <c r="K5" s="20" t="s">
        <v>50</v>
      </c>
      <c r="L5" s="20" t="s">
        <v>49</v>
      </c>
      <c r="M5" s="64"/>
      <c r="N5" s="25"/>
      <c r="O5" s="4" t="s">
        <v>51</v>
      </c>
      <c r="P5" s="22" t="s">
        <v>52</v>
      </c>
      <c r="Q5" s="2" t="s">
        <v>53</v>
      </c>
      <c r="R5" s="19" t="s">
        <v>54</v>
      </c>
      <c r="S5" s="19" t="s">
        <v>55</v>
      </c>
      <c r="T5" s="57" t="s">
        <v>56</v>
      </c>
      <c r="U5" s="53" t="s">
        <v>44</v>
      </c>
    </row>
    <row r="6" spans="1:21" ht="143.25" customHeight="1" thickBot="1" x14ac:dyDescent="0.3">
      <c r="A6" s="73"/>
      <c r="B6" s="65"/>
      <c r="C6" s="74"/>
      <c r="D6" s="75"/>
      <c r="E6" s="68"/>
      <c r="F6" s="26" t="s">
        <v>58</v>
      </c>
      <c r="G6" s="27" t="s">
        <v>46</v>
      </c>
      <c r="H6" s="18" t="s">
        <v>47</v>
      </c>
      <c r="I6" s="19" t="s">
        <v>48</v>
      </c>
      <c r="J6" s="20" t="s">
        <v>49</v>
      </c>
      <c r="K6" s="20" t="s">
        <v>50</v>
      </c>
      <c r="L6" s="20" t="s">
        <v>49</v>
      </c>
      <c r="M6" s="64"/>
      <c r="N6" s="25"/>
      <c r="O6" s="4" t="s">
        <v>51</v>
      </c>
      <c r="P6" s="22" t="s">
        <v>52</v>
      </c>
      <c r="Q6" s="2" t="s">
        <v>53</v>
      </c>
      <c r="R6" s="19" t="s">
        <v>54</v>
      </c>
      <c r="S6" s="19" t="s">
        <v>55</v>
      </c>
      <c r="T6" s="57" t="s">
        <v>56</v>
      </c>
      <c r="U6" s="53" t="s">
        <v>44</v>
      </c>
    </row>
    <row r="7" spans="1:21" ht="79.5" customHeight="1" thickBot="1" x14ac:dyDescent="0.3">
      <c r="A7" s="73"/>
      <c r="B7" s="65">
        <v>2</v>
      </c>
      <c r="C7" s="74"/>
      <c r="D7" s="66" t="s">
        <v>59</v>
      </c>
      <c r="E7" s="68" t="s">
        <v>44</v>
      </c>
      <c r="F7" s="16" t="s">
        <v>60</v>
      </c>
      <c r="G7" s="17" t="s">
        <v>44</v>
      </c>
      <c r="H7" s="28" t="s">
        <v>61</v>
      </c>
      <c r="I7" s="19" t="s">
        <v>62</v>
      </c>
      <c r="J7" s="20" t="s">
        <v>49</v>
      </c>
      <c r="K7" s="20" t="s">
        <v>50</v>
      </c>
      <c r="L7" s="20" t="s">
        <v>49</v>
      </c>
      <c r="M7" s="69"/>
      <c r="N7" s="25"/>
      <c r="O7" s="4" t="s">
        <v>63</v>
      </c>
      <c r="P7" s="22" t="s">
        <v>64</v>
      </c>
      <c r="Q7" s="2" t="s">
        <v>53</v>
      </c>
      <c r="R7" s="19" t="s">
        <v>54</v>
      </c>
      <c r="S7" s="28" t="s">
        <v>65</v>
      </c>
      <c r="T7" s="58">
        <v>1</v>
      </c>
      <c r="U7" s="53" t="s">
        <v>44</v>
      </c>
    </row>
    <row r="8" spans="1:21" ht="74.25" customHeight="1" thickBot="1" x14ac:dyDescent="0.3">
      <c r="A8" s="73"/>
      <c r="B8" s="65"/>
      <c r="C8" s="74"/>
      <c r="D8" s="66"/>
      <c r="E8" s="68"/>
      <c r="F8" s="70" t="s">
        <v>66</v>
      </c>
      <c r="G8" s="24" t="s">
        <v>67</v>
      </c>
      <c r="H8" s="29" t="s">
        <v>68</v>
      </c>
      <c r="I8" s="19" t="s">
        <v>69</v>
      </c>
      <c r="J8" s="20" t="s">
        <v>49</v>
      </c>
      <c r="K8" s="20" t="s">
        <v>50</v>
      </c>
      <c r="L8" s="20" t="s">
        <v>49</v>
      </c>
      <c r="M8" s="69"/>
      <c r="N8" s="25"/>
      <c r="O8" s="4" t="s">
        <v>70</v>
      </c>
      <c r="P8" s="22" t="s">
        <v>52</v>
      </c>
      <c r="Q8" s="2" t="s">
        <v>53</v>
      </c>
      <c r="R8" s="19" t="s">
        <v>54</v>
      </c>
      <c r="S8" s="29" t="s">
        <v>71</v>
      </c>
      <c r="T8" s="59">
        <v>1</v>
      </c>
      <c r="U8" s="53" t="s">
        <v>44</v>
      </c>
    </row>
    <row r="9" spans="1:21" ht="74.25" customHeight="1" thickBot="1" x14ac:dyDescent="0.3">
      <c r="A9" s="73"/>
      <c r="B9" s="65"/>
      <c r="C9" s="74"/>
      <c r="D9" s="66"/>
      <c r="E9" s="68"/>
      <c r="F9" s="70"/>
      <c r="G9" s="24" t="s">
        <v>67</v>
      </c>
      <c r="H9" s="29" t="s">
        <v>72</v>
      </c>
      <c r="I9" s="19" t="s">
        <v>69</v>
      </c>
      <c r="J9" s="20" t="s">
        <v>49</v>
      </c>
      <c r="K9" s="20" t="s">
        <v>50</v>
      </c>
      <c r="L9" s="20" t="s">
        <v>49</v>
      </c>
      <c r="M9" s="69"/>
      <c r="N9" s="25"/>
      <c r="O9" s="4" t="s">
        <v>70</v>
      </c>
      <c r="P9" s="22" t="s">
        <v>52</v>
      </c>
      <c r="Q9" s="2" t="s">
        <v>53</v>
      </c>
      <c r="R9" s="19" t="s">
        <v>54</v>
      </c>
      <c r="S9" s="29" t="s">
        <v>71</v>
      </c>
      <c r="T9" s="59">
        <v>1</v>
      </c>
      <c r="U9" s="53" t="s">
        <v>44</v>
      </c>
    </row>
    <row r="10" spans="1:21" ht="89.25" customHeight="1" thickBot="1" x14ac:dyDescent="0.3">
      <c r="A10" s="73"/>
      <c r="B10" s="65"/>
      <c r="C10" s="74"/>
      <c r="D10" s="66"/>
      <c r="E10" s="68"/>
      <c r="F10" s="23" t="s">
        <v>73</v>
      </c>
      <c r="G10" s="24" t="s">
        <v>67</v>
      </c>
      <c r="H10" s="28" t="s">
        <v>74</v>
      </c>
      <c r="I10" s="19" t="s">
        <v>75</v>
      </c>
      <c r="J10" s="20" t="s">
        <v>49</v>
      </c>
      <c r="K10" s="20" t="s">
        <v>76</v>
      </c>
      <c r="L10" s="20" t="s">
        <v>77</v>
      </c>
      <c r="M10" s="69"/>
      <c r="N10" s="25"/>
      <c r="O10" s="4" t="s">
        <v>78</v>
      </c>
      <c r="P10" s="22" t="s">
        <v>52</v>
      </c>
      <c r="Q10" s="2" t="s">
        <v>53</v>
      </c>
      <c r="R10" s="19" t="s">
        <v>54</v>
      </c>
      <c r="S10" s="28" t="s">
        <v>79</v>
      </c>
      <c r="T10" s="58">
        <v>1</v>
      </c>
      <c r="U10" s="53" t="s">
        <v>44</v>
      </c>
    </row>
    <row r="11" spans="1:21" ht="225.75" thickBot="1" x14ac:dyDescent="0.3">
      <c r="A11" s="73"/>
      <c r="B11" s="65"/>
      <c r="C11" s="74"/>
      <c r="D11" s="66"/>
      <c r="E11" s="68"/>
      <c r="F11" s="26" t="s">
        <v>80</v>
      </c>
      <c r="G11" s="27" t="s">
        <v>67</v>
      </c>
      <c r="H11" s="30" t="s">
        <v>81</v>
      </c>
      <c r="I11" s="19" t="s">
        <v>62</v>
      </c>
      <c r="J11" s="20" t="s">
        <v>49</v>
      </c>
      <c r="K11" s="20" t="s">
        <v>50</v>
      </c>
      <c r="L11" s="20" t="s">
        <v>49</v>
      </c>
      <c r="M11" s="69"/>
      <c r="N11" s="25"/>
      <c r="O11" s="4" t="s">
        <v>82</v>
      </c>
      <c r="P11" s="22" t="s">
        <v>52</v>
      </c>
      <c r="Q11" s="2" t="s">
        <v>53</v>
      </c>
      <c r="R11" s="19" t="s">
        <v>54</v>
      </c>
      <c r="S11" s="28" t="s">
        <v>83</v>
      </c>
      <c r="T11" s="58">
        <v>1</v>
      </c>
      <c r="U11" s="53" t="s">
        <v>44</v>
      </c>
    </row>
    <row r="12" spans="1:21" ht="45.75" customHeight="1" thickBot="1" x14ac:dyDescent="0.3">
      <c r="A12" s="73"/>
      <c r="B12" s="65">
        <v>3</v>
      </c>
      <c r="C12" s="74"/>
      <c r="D12" s="66" t="s">
        <v>84</v>
      </c>
      <c r="E12" s="68" t="s">
        <v>44</v>
      </c>
      <c r="F12" s="16" t="s">
        <v>85</v>
      </c>
      <c r="G12" s="17" t="s">
        <v>67</v>
      </c>
      <c r="H12" s="31" t="s">
        <v>86</v>
      </c>
      <c r="I12" s="25"/>
      <c r="J12" s="20"/>
      <c r="K12" s="20"/>
      <c r="L12" s="20"/>
      <c r="M12" s="69"/>
      <c r="N12" s="25"/>
      <c r="O12" s="25"/>
      <c r="P12" s="25"/>
      <c r="Q12" s="25"/>
      <c r="R12" s="25"/>
      <c r="S12" s="25"/>
      <c r="T12" s="60"/>
    </row>
    <row r="13" spans="1:21" ht="153" customHeight="1" thickBot="1" x14ac:dyDescent="0.3">
      <c r="A13" s="73"/>
      <c r="B13" s="65"/>
      <c r="C13" s="74"/>
      <c r="D13" s="66"/>
      <c r="E13" s="68"/>
      <c r="F13" s="32" t="s">
        <v>87</v>
      </c>
      <c r="G13" s="33" t="s">
        <v>67</v>
      </c>
      <c r="H13" s="31" t="s">
        <v>88</v>
      </c>
      <c r="I13" s="19" t="s">
        <v>62</v>
      </c>
      <c r="J13" s="20" t="s">
        <v>49</v>
      </c>
      <c r="K13" s="20" t="s">
        <v>50</v>
      </c>
      <c r="L13" s="20" t="s">
        <v>49</v>
      </c>
      <c r="M13" s="69"/>
      <c r="N13" s="25"/>
      <c r="O13" s="4" t="s">
        <v>89</v>
      </c>
      <c r="P13" s="22" t="s">
        <v>52</v>
      </c>
      <c r="Q13" s="2" t="s">
        <v>53</v>
      </c>
      <c r="R13" s="19" t="s">
        <v>54</v>
      </c>
      <c r="S13" s="4" t="s">
        <v>256</v>
      </c>
      <c r="T13" s="58" t="s">
        <v>255</v>
      </c>
      <c r="U13" s="53" t="s">
        <v>44</v>
      </c>
    </row>
    <row r="14" spans="1:21" ht="92.25" customHeight="1" thickBot="1" x14ac:dyDescent="0.3">
      <c r="A14" s="73"/>
      <c r="B14" s="65"/>
      <c r="C14" s="74"/>
      <c r="D14" s="66"/>
      <c r="E14" s="68"/>
      <c r="F14" s="34" t="s">
        <v>90</v>
      </c>
      <c r="G14" s="35" t="s">
        <v>67</v>
      </c>
      <c r="H14" s="31" t="s">
        <v>88</v>
      </c>
      <c r="I14" s="19" t="s">
        <v>62</v>
      </c>
      <c r="J14" s="20" t="s">
        <v>49</v>
      </c>
      <c r="K14" s="20" t="s">
        <v>76</v>
      </c>
      <c r="L14" s="20" t="s">
        <v>77</v>
      </c>
      <c r="M14" s="69"/>
      <c r="N14" s="25"/>
      <c r="O14" s="4" t="s">
        <v>89</v>
      </c>
      <c r="P14" s="22" t="s">
        <v>52</v>
      </c>
      <c r="Q14" s="2" t="s">
        <v>53</v>
      </c>
      <c r="R14" s="19" t="s">
        <v>54</v>
      </c>
      <c r="S14" s="28" t="s">
        <v>91</v>
      </c>
      <c r="T14" s="58" t="s">
        <v>255</v>
      </c>
      <c r="U14" s="53" t="s">
        <v>44</v>
      </c>
    </row>
    <row r="15" spans="1:21" ht="78" customHeight="1" thickBot="1" x14ac:dyDescent="0.3">
      <c r="A15" s="73"/>
      <c r="B15" s="65">
        <v>4</v>
      </c>
      <c r="C15" s="74"/>
      <c r="D15" s="66" t="s">
        <v>92</v>
      </c>
      <c r="E15" s="68" t="s">
        <v>44</v>
      </c>
      <c r="F15" s="16" t="s">
        <v>93</v>
      </c>
      <c r="G15" s="17" t="s">
        <v>94</v>
      </c>
      <c r="H15" s="31" t="s">
        <v>86</v>
      </c>
      <c r="I15" s="25"/>
      <c r="J15" s="20"/>
      <c r="K15" s="20"/>
      <c r="L15" s="20"/>
      <c r="M15" s="72"/>
      <c r="N15" s="25"/>
      <c r="O15" s="25"/>
      <c r="P15" s="25"/>
      <c r="Q15" s="25"/>
      <c r="R15" s="25"/>
      <c r="S15" s="25"/>
      <c r="T15" s="60"/>
    </row>
    <row r="16" spans="1:21" ht="78" customHeight="1" thickBot="1" x14ac:dyDescent="0.3">
      <c r="A16" s="73"/>
      <c r="B16" s="65"/>
      <c r="C16" s="74"/>
      <c r="D16" s="66"/>
      <c r="E16" s="68"/>
      <c r="F16" s="26" t="s">
        <v>95</v>
      </c>
      <c r="G16" s="27" t="s">
        <v>94</v>
      </c>
      <c r="H16" s="31" t="s">
        <v>86</v>
      </c>
      <c r="I16" s="25"/>
      <c r="J16" s="20"/>
      <c r="K16" s="20"/>
      <c r="L16" s="20"/>
      <c r="M16" s="72"/>
      <c r="N16" s="25"/>
      <c r="O16" s="25"/>
      <c r="P16" s="25"/>
      <c r="Q16" s="25"/>
      <c r="R16" s="25"/>
      <c r="S16" s="25"/>
      <c r="T16" s="60"/>
    </row>
    <row r="17" spans="1:21" ht="83.25" customHeight="1" thickBot="1" x14ac:dyDescent="0.3">
      <c r="A17" s="73"/>
      <c r="B17" s="36">
        <v>5</v>
      </c>
      <c r="C17" s="74"/>
      <c r="D17" s="37" t="s">
        <v>96</v>
      </c>
      <c r="E17" s="38" t="s">
        <v>44</v>
      </c>
      <c r="F17" s="23" t="s">
        <v>97</v>
      </c>
      <c r="G17" s="39" t="s">
        <v>67</v>
      </c>
      <c r="H17" s="29" t="s">
        <v>98</v>
      </c>
      <c r="I17" s="19" t="s">
        <v>99</v>
      </c>
      <c r="J17" s="20" t="s">
        <v>49</v>
      </c>
      <c r="K17" s="20" t="s">
        <v>100</v>
      </c>
      <c r="L17" s="20" t="s">
        <v>101</v>
      </c>
      <c r="M17" s="40"/>
      <c r="N17" s="25"/>
      <c r="O17" s="41" t="s">
        <v>102</v>
      </c>
      <c r="P17" s="22" t="s">
        <v>64</v>
      </c>
      <c r="Q17" s="2" t="s">
        <v>53</v>
      </c>
      <c r="R17" s="19" t="s">
        <v>54</v>
      </c>
      <c r="S17" s="28" t="s">
        <v>257</v>
      </c>
      <c r="T17" s="58">
        <v>1</v>
      </c>
      <c r="U17" s="53" t="s">
        <v>44</v>
      </c>
    </row>
    <row r="18" spans="1:21" ht="66.75" customHeight="1" thickBot="1" x14ac:dyDescent="0.3">
      <c r="A18" s="73"/>
      <c r="B18" s="76">
        <v>6</v>
      </c>
      <c r="C18" s="74"/>
      <c r="D18" s="77" t="s">
        <v>103</v>
      </c>
      <c r="E18" s="78" t="s">
        <v>44</v>
      </c>
      <c r="F18" s="16" t="s">
        <v>104</v>
      </c>
      <c r="G18" s="42" t="s">
        <v>94</v>
      </c>
      <c r="H18" s="31" t="s">
        <v>86</v>
      </c>
      <c r="I18" s="25"/>
      <c r="J18" s="20"/>
      <c r="K18" s="20"/>
      <c r="L18" s="55"/>
      <c r="M18" s="71"/>
      <c r="N18" s="56"/>
      <c r="O18" s="25"/>
      <c r="P18" s="25"/>
      <c r="Q18" s="25"/>
      <c r="R18" s="25"/>
      <c r="S18" s="25"/>
      <c r="T18" s="60"/>
    </row>
    <row r="19" spans="1:21" ht="66.75" customHeight="1" thickBot="1" x14ac:dyDescent="0.3">
      <c r="A19" s="73"/>
      <c r="B19" s="76"/>
      <c r="C19" s="74"/>
      <c r="D19" s="77"/>
      <c r="E19" s="78"/>
      <c r="F19" s="23" t="s">
        <v>105</v>
      </c>
      <c r="G19" s="39" t="s">
        <v>94</v>
      </c>
      <c r="H19" s="29" t="s">
        <v>106</v>
      </c>
      <c r="I19" s="19" t="s">
        <v>69</v>
      </c>
      <c r="J19" s="20" t="s">
        <v>49</v>
      </c>
      <c r="K19" s="20" t="s">
        <v>50</v>
      </c>
      <c r="L19" s="55" t="s">
        <v>49</v>
      </c>
      <c r="M19" s="71"/>
      <c r="N19" s="56"/>
      <c r="O19" s="4" t="s">
        <v>107</v>
      </c>
      <c r="P19" s="22" t="s">
        <v>52</v>
      </c>
      <c r="Q19" s="2" t="s">
        <v>53</v>
      </c>
      <c r="R19" s="19" t="s">
        <v>54</v>
      </c>
      <c r="S19" s="28" t="s">
        <v>108</v>
      </c>
      <c r="T19" s="58">
        <v>1</v>
      </c>
      <c r="U19" s="53" t="s">
        <v>44</v>
      </c>
    </row>
    <row r="20" spans="1:21" ht="66.75" customHeight="1" thickBot="1" x14ac:dyDescent="0.3">
      <c r="A20" s="73"/>
      <c r="B20" s="76"/>
      <c r="C20" s="74"/>
      <c r="D20" s="77"/>
      <c r="E20" s="78"/>
      <c r="F20" s="26" t="s">
        <v>109</v>
      </c>
      <c r="G20" s="43" t="s">
        <v>94</v>
      </c>
      <c r="H20" s="31" t="s">
        <v>86</v>
      </c>
      <c r="I20" s="25"/>
      <c r="J20" s="20"/>
      <c r="K20" s="20"/>
      <c r="L20" s="55"/>
      <c r="M20" s="71"/>
      <c r="N20" s="56"/>
      <c r="O20" s="25"/>
      <c r="P20" s="25"/>
      <c r="Q20" s="25"/>
      <c r="R20" s="25"/>
      <c r="S20" s="25"/>
      <c r="T20" s="60"/>
    </row>
    <row r="21" spans="1:21" ht="44.25" customHeight="1" x14ac:dyDescent="0.25">
      <c r="D21" s="45"/>
    </row>
  </sheetData>
  <mergeCells count="40">
    <mergeCell ref="P2:P3"/>
    <mergeCell ref="N2:N3"/>
    <mergeCell ref="O2:O3"/>
    <mergeCell ref="N1:U1"/>
    <mergeCell ref="Q2:U2"/>
    <mergeCell ref="A1:G1"/>
    <mergeCell ref="H1:M1"/>
    <mergeCell ref="A2:A3"/>
    <mergeCell ref="B2:B3"/>
    <mergeCell ref="C2:C3"/>
    <mergeCell ref="D2:D3"/>
    <mergeCell ref="E2:E3"/>
    <mergeCell ref="F2:F3"/>
    <mergeCell ref="G2:G3"/>
    <mergeCell ref="A4:A20"/>
    <mergeCell ref="B4:B6"/>
    <mergeCell ref="C4:C20"/>
    <mergeCell ref="D4:D6"/>
    <mergeCell ref="E4:E6"/>
    <mergeCell ref="B12:B14"/>
    <mergeCell ref="D12:D14"/>
    <mergeCell ref="E12:E14"/>
    <mergeCell ref="B18:B20"/>
    <mergeCell ref="D18:D20"/>
    <mergeCell ref="E18:E20"/>
    <mergeCell ref="M18:M20"/>
    <mergeCell ref="M12:M14"/>
    <mergeCell ref="B15:B16"/>
    <mergeCell ref="D15:D16"/>
    <mergeCell ref="E15:E16"/>
    <mergeCell ref="M15:M16"/>
    <mergeCell ref="M4:M6"/>
    <mergeCell ref="B7:B11"/>
    <mergeCell ref="D7:D11"/>
    <mergeCell ref="H2:H3"/>
    <mergeCell ref="I2:I3"/>
    <mergeCell ref="J2:M2"/>
    <mergeCell ref="E7:E11"/>
    <mergeCell ref="M7:M11"/>
    <mergeCell ref="F8:F9"/>
  </mergeCells>
  <dataValidations count="4">
    <dataValidation type="list" allowBlank="1" showInputMessage="1" showErrorMessage="1" sqref="G4:G20" xr:uid="{00000000-0002-0000-0200-000000000000}">
      <formula1>Soggetti</formula1>
    </dataValidation>
    <dataValidation type="list" allowBlank="1" showInputMessage="1" showErrorMessage="1" sqref="L4:L20" xr:uid="{00000000-0002-0000-0200-000001000000}">
      <formula1>"Medio,Alto,Altissimo"</formula1>
    </dataValidation>
    <dataValidation type="list" allowBlank="1" showInputMessage="1" showErrorMessage="1" sqref="K4:K20" xr:uid="{00000000-0002-0000-0200-000002000000}">
      <formula1>"Molto bassa,Bassa,Media,Alta,Altissima"</formula1>
    </dataValidation>
    <dataValidation type="list" allowBlank="1" showInputMessage="1" showErrorMessage="1" sqref="J4:J20"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33"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7109375" style="47" customWidth="1"/>
    <col min="4" max="4" width="14.42578125" customWidth="1"/>
    <col min="5" max="5" width="9.140625" customWidth="1"/>
  </cols>
  <sheetData>
    <row r="1" spans="1:37" x14ac:dyDescent="0.25">
      <c r="A1" s="41" t="s">
        <v>110</v>
      </c>
      <c r="B1" s="41" t="s">
        <v>111</v>
      </c>
      <c r="C1" s="41" t="s">
        <v>112</v>
      </c>
      <c r="D1" s="41" t="s">
        <v>44</v>
      </c>
    </row>
    <row r="2" spans="1:37" ht="90" x14ac:dyDescent="0.25">
      <c r="A2" s="41" t="s">
        <v>113</v>
      </c>
      <c r="B2" s="41" t="s">
        <v>114</v>
      </c>
      <c r="C2" s="41" t="s">
        <v>115</v>
      </c>
      <c r="D2" s="25" t="s">
        <v>116</v>
      </c>
    </row>
    <row r="3" spans="1:37" ht="45" x14ac:dyDescent="0.25">
      <c r="A3" s="41" t="s">
        <v>117</v>
      </c>
      <c r="B3" s="41" t="s">
        <v>118</v>
      </c>
      <c r="C3" s="41" t="s">
        <v>119</v>
      </c>
      <c r="D3" s="25" t="s">
        <v>116</v>
      </c>
    </row>
    <row r="4" spans="1:37" ht="45" x14ac:dyDescent="0.25">
      <c r="A4" s="41" t="s">
        <v>120</v>
      </c>
      <c r="B4" s="41" t="s">
        <v>121</v>
      </c>
      <c r="C4" s="41" t="s">
        <v>122</v>
      </c>
      <c r="D4" s="25" t="s">
        <v>116</v>
      </c>
    </row>
    <row r="5" spans="1:37" ht="45" x14ac:dyDescent="0.25">
      <c r="A5" s="41" t="s">
        <v>123</v>
      </c>
      <c r="B5" s="41" t="s">
        <v>124</v>
      </c>
      <c r="C5" s="41" t="s">
        <v>125</v>
      </c>
      <c r="D5" s="25" t="s">
        <v>116</v>
      </c>
    </row>
    <row r="6" spans="1:37" ht="285" x14ac:dyDescent="0.25">
      <c r="A6" s="41" t="s">
        <v>126</v>
      </c>
      <c r="B6" s="41" t="s">
        <v>127</v>
      </c>
      <c r="C6" s="41" t="s">
        <v>128</v>
      </c>
      <c r="D6" s="25" t="s">
        <v>116</v>
      </c>
    </row>
    <row r="7" spans="1:37" ht="120" x14ac:dyDescent="0.25">
      <c r="A7" s="41" t="s">
        <v>129</v>
      </c>
      <c r="B7" s="41" t="s">
        <v>130</v>
      </c>
      <c r="C7" s="41" t="s">
        <v>131</v>
      </c>
      <c r="D7" s="25" t="s">
        <v>132</v>
      </c>
      <c r="AK7" t="s">
        <v>133</v>
      </c>
    </row>
    <row r="8" spans="1:37" ht="105" x14ac:dyDescent="0.25">
      <c r="A8" s="41" t="s">
        <v>134</v>
      </c>
      <c r="B8" s="41" t="s">
        <v>135</v>
      </c>
      <c r="C8" s="41" t="s">
        <v>136</v>
      </c>
      <c r="D8" s="25" t="s">
        <v>137</v>
      </c>
      <c r="AK8" t="s">
        <v>133</v>
      </c>
    </row>
    <row r="9" spans="1:37" ht="75" x14ac:dyDescent="0.25">
      <c r="A9" s="41" t="s">
        <v>138</v>
      </c>
      <c r="B9" s="41" t="s">
        <v>139</v>
      </c>
      <c r="C9" s="41" t="s">
        <v>140</v>
      </c>
      <c r="D9" s="25" t="s">
        <v>141</v>
      </c>
      <c r="AK9" t="s">
        <v>133</v>
      </c>
    </row>
    <row r="10" spans="1:37" ht="90" x14ac:dyDescent="0.25">
      <c r="A10" s="41" t="s">
        <v>142</v>
      </c>
      <c r="B10" s="41" t="s">
        <v>143</v>
      </c>
      <c r="C10" s="41" t="s">
        <v>144</v>
      </c>
      <c r="D10" s="25" t="s">
        <v>145</v>
      </c>
      <c r="AK10" t="s">
        <v>133</v>
      </c>
    </row>
    <row r="11" spans="1:37" ht="165" x14ac:dyDescent="0.25">
      <c r="A11" s="41" t="s">
        <v>146</v>
      </c>
      <c r="B11" s="41" t="s">
        <v>147</v>
      </c>
      <c r="C11" s="41" t="s">
        <v>148</v>
      </c>
      <c r="D11" s="25" t="s">
        <v>116</v>
      </c>
      <c r="AK11" t="s">
        <v>149</v>
      </c>
    </row>
    <row r="12" spans="1:37" ht="105" x14ac:dyDescent="0.25">
      <c r="A12" s="41" t="s">
        <v>150</v>
      </c>
      <c r="B12" s="41" t="s">
        <v>151</v>
      </c>
      <c r="C12" s="41" t="s">
        <v>152</v>
      </c>
      <c r="D12" s="25" t="s">
        <v>153</v>
      </c>
      <c r="AK12" t="s">
        <v>149</v>
      </c>
    </row>
    <row r="13" spans="1:37" ht="135" x14ac:dyDescent="0.25">
      <c r="A13" s="41" t="s">
        <v>154</v>
      </c>
      <c r="B13" s="41" t="s">
        <v>155</v>
      </c>
      <c r="C13" s="41" t="s">
        <v>156</v>
      </c>
      <c r="D13" s="25" t="s">
        <v>6</v>
      </c>
      <c r="AK13" t="s">
        <v>149</v>
      </c>
    </row>
    <row r="14" spans="1:37" ht="75" x14ac:dyDescent="0.25">
      <c r="A14" s="41" t="s">
        <v>157</v>
      </c>
      <c r="B14" s="41" t="s">
        <v>158</v>
      </c>
      <c r="C14" s="41" t="s">
        <v>159</v>
      </c>
      <c r="D14" s="25" t="s">
        <v>160</v>
      </c>
      <c r="AK14" t="s">
        <v>149</v>
      </c>
    </row>
    <row r="15" spans="1:37" ht="90" x14ac:dyDescent="0.25">
      <c r="A15" s="41" t="s">
        <v>161</v>
      </c>
      <c r="B15" s="41" t="s">
        <v>162</v>
      </c>
      <c r="C15" s="41" t="s">
        <v>163</v>
      </c>
      <c r="D15" s="25" t="s">
        <v>164</v>
      </c>
      <c r="AK15" t="s">
        <v>149</v>
      </c>
    </row>
    <row r="16" spans="1:37" ht="135" x14ac:dyDescent="0.25">
      <c r="A16" s="41" t="s">
        <v>165</v>
      </c>
      <c r="B16" s="41" t="s">
        <v>166</v>
      </c>
      <c r="C16" s="41" t="s">
        <v>167</v>
      </c>
      <c r="D16" s="25" t="s">
        <v>168</v>
      </c>
      <c r="AK16" t="s">
        <v>149</v>
      </c>
    </row>
    <row r="17" spans="1:37" ht="180" x14ac:dyDescent="0.25">
      <c r="A17" s="41" t="s">
        <v>169</v>
      </c>
      <c r="B17" s="41" t="s">
        <v>170</v>
      </c>
      <c r="C17" s="41" t="s">
        <v>171</v>
      </c>
      <c r="D17" s="25" t="s">
        <v>172</v>
      </c>
      <c r="AK17" t="s">
        <v>173</v>
      </c>
    </row>
    <row r="18" spans="1:37" ht="150" x14ac:dyDescent="0.25">
      <c r="A18" s="41" t="s">
        <v>174</v>
      </c>
      <c r="B18" s="41" t="s">
        <v>175</v>
      </c>
      <c r="C18" s="41" t="s">
        <v>176</v>
      </c>
      <c r="D18" s="25" t="s">
        <v>177</v>
      </c>
      <c r="AK18" t="s">
        <v>173</v>
      </c>
    </row>
    <row r="19" spans="1:37" ht="90" x14ac:dyDescent="0.25">
      <c r="A19" s="41" t="s">
        <v>178</v>
      </c>
      <c r="B19" s="41" t="s">
        <v>179</v>
      </c>
      <c r="C19" s="41" t="s">
        <v>180</v>
      </c>
      <c r="D19" s="25" t="s">
        <v>181</v>
      </c>
      <c r="AK19" t="s">
        <v>173</v>
      </c>
    </row>
    <row r="20" spans="1:37" ht="105" x14ac:dyDescent="0.25">
      <c r="A20" s="41" t="s">
        <v>182</v>
      </c>
      <c r="B20" s="41" t="s">
        <v>183</v>
      </c>
      <c r="C20" s="41" t="s">
        <v>184</v>
      </c>
      <c r="D20" s="25" t="s">
        <v>185</v>
      </c>
      <c r="AK20" t="s">
        <v>173</v>
      </c>
    </row>
    <row r="21" spans="1:37" ht="105" x14ac:dyDescent="0.25">
      <c r="A21" s="41" t="s">
        <v>186</v>
      </c>
      <c r="B21" s="41" t="s">
        <v>187</v>
      </c>
      <c r="C21" s="41" t="s">
        <v>188</v>
      </c>
      <c r="D21" s="25" t="s">
        <v>189</v>
      </c>
      <c r="AK21" t="s">
        <v>173</v>
      </c>
    </row>
    <row r="22" spans="1:37" ht="120" x14ac:dyDescent="0.25">
      <c r="A22" s="41" t="s">
        <v>190</v>
      </c>
      <c r="B22" s="41" t="s">
        <v>191</v>
      </c>
      <c r="C22" s="41" t="s">
        <v>192</v>
      </c>
      <c r="D22" s="25" t="s">
        <v>193</v>
      </c>
      <c r="AK22" t="s">
        <v>173</v>
      </c>
    </row>
    <row r="23" spans="1:37" ht="45" x14ac:dyDescent="0.25">
      <c r="A23" s="41" t="s">
        <v>194</v>
      </c>
      <c r="B23" s="41" t="s">
        <v>195</v>
      </c>
      <c r="C23" s="41" t="s">
        <v>196</v>
      </c>
      <c r="D23" s="25" t="s">
        <v>197</v>
      </c>
      <c r="AK23" t="s">
        <v>173</v>
      </c>
    </row>
    <row r="24" spans="1:37" ht="135" x14ac:dyDescent="0.25">
      <c r="A24" s="41" t="s">
        <v>198</v>
      </c>
      <c r="B24" s="41" t="s">
        <v>199</v>
      </c>
      <c r="C24" s="41" t="s">
        <v>200</v>
      </c>
      <c r="D24" s="25" t="s">
        <v>201</v>
      </c>
      <c r="AK24" t="s">
        <v>173</v>
      </c>
    </row>
    <row r="25" spans="1:37" ht="105" x14ac:dyDescent="0.25">
      <c r="A25" s="41" t="s">
        <v>202</v>
      </c>
      <c r="B25" s="41" t="s">
        <v>203</v>
      </c>
      <c r="C25" s="41" t="s">
        <v>204</v>
      </c>
      <c r="D25" s="25" t="s">
        <v>205</v>
      </c>
      <c r="AK25" t="s">
        <v>206</v>
      </c>
    </row>
    <row r="26" spans="1:37" ht="75" x14ac:dyDescent="0.25">
      <c r="A26" s="41" t="s">
        <v>207</v>
      </c>
      <c r="B26" s="41" t="s">
        <v>208</v>
      </c>
      <c r="C26" s="41" t="s">
        <v>209</v>
      </c>
      <c r="D26" s="25" t="s">
        <v>210</v>
      </c>
      <c r="AK26" t="s">
        <v>206</v>
      </c>
    </row>
    <row r="27" spans="1:37" ht="165" x14ac:dyDescent="0.25">
      <c r="A27" s="41" t="s">
        <v>211</v>
      </c>
      <c r="B27" s="41" t="s">
        <v>212</v>
      </c>
      <c r="C27" s="41" t="s">
        <v>213</v>
      </c>
      <c r="D27" s="25" t="s">
        <v>214</v>
      </c>
      <c r="AK27" t="s">
        <v>206</v>
      </c>
    </row>
    <row r="28" spans="1:37" ht="120" x14ac:dyDescent="0.25">
      <c r="A28" s="41" t="s">
        <v>215</v>
      </c>
      <c r="B28" s="41" t="s">
        <v>216</v>
      </c>
      <c r="C28" s="41" t="s">
        <v>217</v>
      </c>
      <c r="D28" s="25" t="s">
        <v>218</v>
      </c>
      <c r="AK28" t="s">
        <v>206</v>
      </c>
    </row>
    <row r="29" spans="1:37" ht="90" x14ac:dyDescent="0.25">
      <c r="A29" s="41" t="s">
        <v>219</v>
      </c>
      <c r="B29" s="41" t="s">
        <v>220</v>
      </c>
      <c r="C29" s="41" t="s">
        <v>221</v>
      </c>
      <c r="D29" s="25" t="s">
        <v>222</v>
      </c>
      <c r="AK29" t="s">
        <v>206</v>
      </c>
    </row>
    <row r="30" spans="1:37" ht="75" x14ac:dyDescent="0.25">
      <c r="A30" s="41" t="s">
        <v>223</v>
      </c>
      <c r="B30" s="41" t="s">
        <v>224</v>
      </c>
      <c r="C30" s="41" t="s">
        <v>225</v>
      </c>
      <c r="D30" s="25" t="s">
        <v>226</v>
      </c>
      <c r="AK30" t="s">
        <v>206</v>
      </c>
    </row>
    <row r="31" spans="1:37" ht="90" x14ac:dyDescent="0.25">
      <c r="A31" s="41" t="s">
        <v>227</v>
      </c>
      <c r="B31" s="41" t="s">
        <v>228</v>
      </c>
      <c r="C31" s="41" t="s">
        <v>229</v>
      </c>
      <c r="D31" s="25" t="s">
        <v>230</v>
      </c>
      <c r="AK31" t="s">
        <v>206</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28"/>
  <sheetViews>
    <sheetView workbookViewId="0"/>
  </sheetViews>
  <sheetFormatPr defaultRowHeight="15" x14ac:dyDescent="0.25"/>
  <cols>
    <col min="1" max="1" width="9.140625" customWidth="1"/>
  </cols>
  <sheetData>
    <row r="2" spans="1:13" x14ac:dyDescent="0.25">
      <c r="A2" s="2" t="s">
        <v>231</v>
      </c>
      <c r="M2" s="48"/>
    </row>
    <row r="3" spans="1:13" ht="18.75" x14ac:dyDescent="0.3">
      <c r="B3" s="49" t="s">
        <v>232</v>
      </c>
    </row>
    <row r="4" spans="1:13" ht="18.75" x14ac:dyDescent="0.3">
      <c r="B4" s="49" t="s">
        <v>233</v>
      </c>
    </row>
    <row r="5" spans="1:13" ht="18.75" x14ac:dyDescent="0.3">
      <c r="B5" s="49" t="s">
        <v>234</v>
      </c>
    </row>
    <row r="6" spans="1:13" ht="18.75" x14ac:dyDescent="0.3">
      <c r="B6" s="49" t="s">
        <v>44</v>
      </c>
    </row>
    <row r="7" spans="1:13" ht="18.75" x14ac:dyDescent="0.3">
      <c r="B7" s="49" t="s">
        <v>235</v>
      </c>
    </row>
    <row r="8" spans="1:13" ht="18.75" x14ac:dyDescent="0.3">
      <c r="B8" s="49" t="s">
        <v>46</v>
      </c>
    </row>
    <row r="9" spans="1:13" ht="18.75" x14ac:dyDescent="0.3">
      <c r="B9" s="49" t="s">
        <v>67</v>
      </c>
    </row>
    <row r="10" spans="1:13" ht="18.75" x14ac:dyDescent="0.3">
      <c r="B10" s="49" t="s">
        <v>94</v>
      </c>
      <c r="M10" s="48"/>
    </row>
    <row r="11" spans="1:13" ht="18.75" x14ac:dyDescent="0.3">
      <c r="B11" s="49" t="s">
        <v>236</v>
      </c>
      <c r="M11" s="48"/>
    </row>
    <row r="12" spans="1:13" ht="18.75" x14ac:dyDescent="0.3">
      <c r="B12" s="49"/>
    </row>
    <row r="13" spans="1:13" x14ac:dyDescent="0.25">
      <c r="A13" s="2" t="s">
        <v>237</v>
      </c>
      <c r="C13" s="90" t="s">
        <v>238</v>
      </c>
      <c r="D13" s="90"/>
    </row>
    <row r="14" spans="1:13" x14ac:dyDescent="0.25">
      <c r="B14" t="s">
        <v>239</v>
      </c>
      <c r="D14" t="s">
        <v>240</v>
      </c>
    </row>
    <row r="15" spans="1:13" x14ac:dyDescent="0.25">
      <c r="B15" t="s">
        <v>241</v>
      </c>
      <c r="D15" t="s">
        <v>242</v>
      </c>
    </row>
    <row r="16" spans="1:13" x14ac:dyDescent="0.25">
      <c r="D16" t="s">
        <v>243</v>
      </c>
    </row>
    <row r="17" spans="1:5" x14ac:dyDescent="0.25">
      <c r="D17" t="s">
        <v>244</v>
      </c>
    </row>
    <row r="18" spans="1:5" x14ac:dyDescent="0.25">
      <c r="D18" t="s">
        <v>245</v>
      </c>
    </row>
    <row r="19" spans="1:5" x14ac:dyDescent="0.25">
      <c r="D19" t="s">
        <v>246</v>
      </c>
    </row>
    <row r="20" spans="1:5" x14ac:dyDescent="0.25">
      <c r="D20" t="s">
        <v>247</v>
      </c>
    </row>
    <row r="24" spans="1:5" x14ac:dyDescent="0.25">
      <c r="A24" t="s">
        <v>100</v>
      </c>
      <c r="C24" t="s">
        <v>49</v>
      </c>
      <c r="E24" t="s">
        <v>49</v>
      </c>
    </row>
    <row r="25" spans="1:5" x14ac:dyDescent="0.25">
      <c r="A25" t="s">
        <v>76</v>
      </c>
      <c r="C25" t="s">
        <v>77</v>
      </c>
      <c r="E25" t="s">
        <v>248</v>
      </c>
    </row>
    <row r="26" spans="1:5" x14ac:dyDescent="0.25">
      <c r="A26" t="s">
        <v>50</v>
      </c>
      <c r="E26" t="s">
        <v>101</v>
      </c>
    </row>
    <row r="27" spans="1:5" x14ac:dyDescent="0.25">
      <c r="A27" t="s">
        <v>249</v>
      </c>
    </row>
    <row r="28" spans="1:5" x14ac:dyDescent="0.25">
      <c r="A28" t="s">
        <v>250</v>
      </c>
    </row>
  </sheetData>
  <mergeCells count="1">
    <mergeCell ref="C13:D13"/>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8</vt:i4>
      </vt:variant>
    </vt:vector>
  </HeadingPairs>
  <TitlesOfParts>
    <vt:vector size="13" baseType="lpstr">
      <vt:lpstr>Sezione_generale</vt:lpstr>
      <vt:lpstr>Sezione_generale_old</vt:lpstr>
      <vt:lpstr>Mappatura_processi_URF</vt:lpstr>
      <vt:lpstr>competenze</vt:lpstr>
      <vt:lpstr>Parametri</vt:lpstr>
      <vt:lpstr>competenze!Area_stampa</vt:lpstr>
      <vt:lpstr>Mappatura_processi_URF!Area_stampa</vt:lpstr>
      <vt:lpstr>fonte</vt:lpstr>
      <vt:lpstr>impatto</vt:lpstr>
      <vt:lpstr>probabilita</vt:lpstr>
      <vt:lpstr>risultato</vt:lpstr>
      <vt:lpstr>Soggetti</vt:lpstr>
      <vt:lpstr>statomisura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2019-02-04T13:44:50Z</cp:lastPrinted>
  <dcterms:created xsi:type="dcterms:W3CDTF">2014-07-11T10:05:14Z</dcterms:created>
  <dcterms:modified xsi:type="dcterms:W3CDTF">2025-07-31T08:20:03Z</dcterms:modified>
</cp:coreProperties>
</file>