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5" windowHeight="1018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Print_Area" localSheetId="3">competenze!$B$1:$D$31</definedName>
    <definedName name="_xlnm.Print_Area" localSheetId="2">'Mappatura processi Ufficio'!$A$1:$T$70</definedName>
    <definedName name="_xlnm.Print_Area" localSheetId="0">'Sezione generale '!$B$1:$C$10</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N59" i="13" l="1"/>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<sst xmlns="http://schemas.openxmlformats.org/spreadsheetml/2006/main" count="481" uniqueCount="306">
  <si>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</si>
  <si>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</si>
  <si>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</si>
  <si>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</si>
  <si>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</si>
  <si>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</si>
  <si>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</si>
  <si>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</si>
  <si>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</si>
  <si>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</si>
  <si>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</si>
  <si>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</si>
  <si>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</si>
  <si>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</si>
  <si>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</si>
  <si>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</si>
  <si>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</si>
  <si>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</si>
  <si>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</si>
  <si>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</si>
  <si>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</si>
  <si>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</si>
  <si>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</si>
  <si>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</si>
  <si>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</si>
  <si>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</si>
  <si>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</si>
  <si>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</si>
  <si>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</si>
  <si>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</si>
  <si>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</si>
  <si>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</si>
  <si>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</si>
  <si>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</si>
  <si>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</si>
  <si>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</si>
  <si>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</si>
  <si>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</si>
  <si>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</si>
  <si>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</si>
  <si>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</si>
  <si>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</si>
  <si>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</si>
  <si>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</si>
  <si>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</si>
  <si>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</si>
  <si>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</si>
  <si>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</si>
  <si>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</si>
  <si>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</si>
  <si>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</si>
  <si>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</si>
  <si>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</si>
  <si>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</si>
  <si>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</si>
  <si>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</si>
  <si>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</si>
  <si>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</si>
  <si>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</si>
  <si>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</si>
  <si>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</si>
  <si>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</si>
  <si>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</si>
  <si>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</si>
  <si>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</si>
  <si>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</si>
  <si>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</si>
  <si>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</si>
  <si>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</si>
  <si>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</si>
  <si>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</si>
  <si>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</si>
  <si>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</si>
  <si>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</si>
  <si>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</si>
  <si>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</si>
  <si>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</si>
  <si>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</si>
  <si>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</si>
  <si>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</si>
  <si>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</si>
  <si>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</si>
  <si>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</si>
  <si>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</si>
  <si>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</si>
  <si>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</si>
  <si>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</si>
  <si>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</si>
  <si>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</si>
  <si>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</si>
  <si>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</si>
  <si>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</si>
  <si>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</si>
  <si>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</si>
  <si>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</si>
  <si>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</si>
  <si>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</si>
  <si>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</si>
  <si>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</si>
  <si>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</si>
  <si>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</si>
  <si>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</si>
  <si>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</si>
  <si>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</si>
  <si>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</si>
  <si>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</si>
  <si>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</si>
  <si>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</si>
  <si>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</si>
  <si>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</si>
  <si>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</si>
  <si>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</si>
  <si>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</si>
  <si>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</si>
  <si>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</si>
  <si>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</si>
  <si>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</si>
  <si>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</si>
  <si>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</si>
  <si>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</si>
  <si>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</si>
  <si>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</si>
  <si>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</si>
  <si>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</si>
  <si>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</si>
  <si>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</si>
  <si>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</si>
  <si>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</si>
  <si>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</si>
  <si>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</si>
  <si>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</si>
  <si>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</si>
  <si>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</si>
  <si>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</si>
  <si>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</si>
  <si>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</si>
  <si>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</si>
  <si>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</si>
  <si>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</si>
  <si>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</si>
  <si>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</si>
  <si>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</si>
  <si>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</si>
  <si>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</si>
  <si>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</si>
  <si>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</si>
  <si>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</si>
  <si>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</si>
  <si>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</si>
  <si>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</si>
  <si>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</si>
  <si>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</si>
  <si>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</si>
  <si>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</si>
  <si>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</si>
  <si>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</si>
  <si>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</si>
  <si>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</si>
  <si>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</si>
  <si>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</si>
  <si>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</si>
  <si>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</si>
  <si>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</si>
  <si>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</si>
  <si>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</si>
  <si>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</si>
  <si>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</si>
  <si>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</si>
  <si>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</si>
  <si>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</si>
  <si>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</si>
  <si>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</si>
  <si>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</si>
  <si>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</si>
  <si>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</si>
  <si>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</si>
  <si>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</si>
  <si>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</si>
  <si>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</si>
  <si>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</si>
  <si>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</si>
  <si>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USDG</t>
  </si>
  <si>
    <t>Adolfo Candia</t>
  </si>
  <si>
    <t>Analisi, studio e proposta</t>
  </si>
  <si>
    <t>1_1_1</t>
  </si>
  <si>
    <t xml:space="preserve">Raccolta ed esame delle  segnalazioni provenienenti dagli operatori del settore (S.A., imprese....) </t>
  </si>
  <si>
    <t>1_1</t>
  </si>
  <si>
    <t>1_1_2</t>
  </si>
  <si>
    <t>Monitoraggio nuovi interventi normativi e giurisprudenziali</t>
  </si>
  <si>
    <t>1_1_3</t>
  </si>
  <si>
    <t>Istituzione tavolo tecnico e/o svolgimento audizioni per la rilevazione delle problematiche di settore</t>
  </si>
  <si>
    <t>1_1_4</t>
  </si>
  <si>
    <t>Studio delle problematiche rilevate</t>
  </si>
  <si>
    <t>1_1_5</t>
  </si>
  <si>
    <t>Individuazione della materia oggetto di regolazione</t>
  </si>
  <si>
    <t>NA</t>
  </si>
  <si>
    <t xml:space="preserve">I potenziali rischi consistono: 1) nello scegliere le priorità dell'intervento regolatorio dell'Autorità su richiesta di un soggetto esterno al fine di favorire lo stesso;  2) nel privilegiare un determinato orientamento giurisprudenziale e/o effettuare una scelta regolatoria di fondo su richiesta di un soggetto esterno al solo fine di favorire o sfavorire talune categorie di operatori economici. </t>
  </si>
  <si>
    <t>Uso improprio o distorto della discrezionalità</t>
  </si>
  <si>
    <t>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Firma congiunta Funzionario e Dirigente*</t>
  </si>
  <si>
    <t>in attuazione</t>
  </si>
  <si>
    <t>1. Dirigente USDG 2. Dirigente USDG 3. Dirigente URU  4. Dirigente USDG</t>
  </si>
  <si>
    <t>altissimo</t>
  </si>
  <si>
    <t>molto bassa</t>
  </si>
  <si>
    <t>medio</t>
  </si>
  <si>
    <t>2_1</t>
  </si>
  <si>
    <t>Consultazione pubblica e analisi dei contributi</t>
  </si>
  <si>
    <t>2_2</t>
  </si>
  <si>
    <t xml:space="preserve">elaborazione dell'atto tipo </t>
  </si>
  <si>
    <t>2_1_1</t>
  </si>
  <si>
    <t>2_1_2</t>
  </si>
  <si>
    <t>2_1_3</t>
  </si>
  <si>
    <t>2_1_4</t>
  </si>
  <si>
    <t>2_1_5</t>
  </si>
  <si>
    <t>Elaborazione del documento di consultazione</t>
  </si>
  <si>
    <t>Trasmissione al Consiglio ai fini dell'approvazione</t>
  </si>
  <si>
    <t>Raccolta e analisi dei contributi pervenuti</t>
  </si>
  <si>
    <t>Il potenziale rischio consiste nel definire regole o fornire indicazioni su specifica richiesta di soggetti esterni al solo fine di favorire o sfavorire talune categorie di operatori economici (tuttavia occorre tener presente che tali regole e/o indicazioni devono essere accompagnate da espressa motivazione)</t>
  </si>
  <si>
    <t>bassa</t>
  </si>
  <si>
    <t>alto</t>
  </si>
  <si>
    <t>1. da gen 2017            2. da gen 2017          3. da gen 2018          4. da gen. 2017</t>
  </si>
  <si>
    <t>2_2_1</t>
  </si>
  <si>
    <t>2_2_2</t>
  </si>
  <si>
    <t>2_2_3</t>
  </si>
  <si>
    <t>2_2_4</t>
  </si>
  <si>
    <t xml:space="preserve">Revisione eventuale del documento di consultazione </t>
  </si>
  <si>
    <t>Predisposizione della relazione AIR           ( Analisi Impatto Regolamentazione)</t>
  </si>
  <si>
    <t xml:space="preserve">I potenziali rischi consistono: 1)  nel definire regole o fornire indicazioni </t>
  </si>
  <si>
    <t>Uso improprio o distorto della discrezionalità                                       Utilizzo improprio  di informazioni e documentazione                               Rivelazione di notizie riservate /violazione del segreto d'uffiicio</t>
  </si>
  <si>
    <t xml:space="preserve">9. Motivazione specifica delle scelte regolatorie assunte e soprattutto di eventuali scostamenti da precedenti orientamenti dell'Autorità* 
10. Svolgimento di riunioni periodiche tra dirigente e funzionari dell'Ufficio per finalità di aggiornamento sull’attività in corso*
11. Formazione specialistica su tematiche di competenza dell'Ufficio                  
12. Firma congiunta Funzionario e Dirigente* </t>
  </si>
  <si>
    <t xml:space="preserve">9. da gen 2017              10. da gen 2017       11. da gen 2018            12. da gen 2017   </t>
  </si>
  <si>
    <t>3_1</t>
  </si>
  <si>
    <t>3_1_1</t>
  </si>
  <si>
    <t>3_2</t>
  </si>
  <si>
    <t>3_2_1</t>
  </si>
  <si>
    <t>3_2_2</t>
  </si>
  <si>
    <t>3_2_3</t>
  </si>
  <si>
    <t>Trasmissione al Consiglio per l'approvazione</t>
  </si>
  <si>
    <t>Acquisizione del quesito e assegnazione al funzionario per la trattazione</t>
  </si>
  <si>
    <t>Studio della problematica rappresentata, analisi normativa e ricerca di precedenti pronunce dell'Autorità e della giurisprudenza sulla problematica rappresentata</t>
  </si>
  <si>
    <t>Analisi del quesito</t>
  </si>
  <si>
    <t>Pubblicazione dei chiarimenti sul sito istituzionale</t>
  </si>
  <si>
    <t xml:space="preserve">Il potenziale rischio consiste nel fornire chiarimenti  all'atto di gara adottando un orientamento al solo fine di favorire un soggetto esterno o di sfavorire talune categorie di operatori economici (tuttavia occorre tener presente che il parere deve contenere una espressa motivazione)   </t>
  </si>
  <si>
    <t>13.  Motivazione specifica dei chiarimenti                                                                                                    14. Svolgimento di riunioni periodiche  tra dirigente e funzionari dell'Ufficio per finalità di aggiornamento sull’attività in corso*
15. Formazione specialistica su tematiche di competenza dell'Ufficio                  
16. Firma congiunta Funzionario e Dirigente*</t>
  </si>
  <si>
    <t>Il potenziale rischio consiste nel dilatare volontariamente i tempi di trasmissione al Consiglio della proposta di chiarimenti  al fine di favorire un soggetto esterno</t>
  </si>
  <si>
    <t>Alterazione dei tempi</t>
  </si>
  <si>
    <t>4_1</t>
  </si>
  <si>
    <t>17. Motivazione specifica delle scelte assunte * 
18. Svolgimento di riunioni periodiche tra dirigente e funzionari dell'Ufficio per finalità di aggiornamento sull’attività in corso*
19. Formazione specialistica su tematiche di competenza dell'Ufficio                  
20. Firma congiunta Funzionario e Dirigente*</t>
  </si>
  <si>
    <t>4_1_1</t>
  </si>
  <si>
    <t>Elaborazione del documento di consultazione nel quale sono indicati i principali elementi su cui si chiede di conoscere la posizione dei partecipanti alla consultazione stessa</t>
  </si>
  <si>
    <t>Il potenziale rischio consiste nell'omissione della valutazione su determinati elenti al solo fine di favorire o sfavorire talune categorie di operatori economici</t>
  </si>
  <si>
    <t>4_1_2</t>
  </si>
  <si>
    <t xml:space="preserve">Trasmissione del documento di consultazione al Consiglio ai fini dell'approvazione </t>
  </si>
  <si>
    <t>4_1_3</t>
  </si>
  <si>
    <t>4_1_4</t>
  </si>
  <si>
    <t>4_1_5</t>
  </si>
  <si>
    <t>4_2</t>
  </si>
  <si>
    <t>Raccolta e analisi  dei dati derivanti dalla consultazione pubblica e/o di quelli contenuti nella Banca Dati dell'Autorità , in notizie di giornale di interesse per la VIR , in richieste di chiarimenti o parere pervenute dal mercato</t>
  </si>
  <si>
    <t>4_2_1</t>
  </si>
  <si>
    <t>4_2_2</t>
  </si>
  <si>
    <t>Acquisizione dei dati e delle informazioni necessarie all'analisi di impatto</t>
  </si>
  <si>
    <t>Analisi dei dati raccolti</t>
  </si>
  <si>
    <t>4_3</t>
  </si>
  <si>
    <t xml:space="preserve">21. Motivazione specifica delle scelte regolatorie assunte e soprattutto di eventuali scostamenti da precedenti orientamenti dell'Autorità* 
22. Svolgimento di riunioni periodiche tra dirigente e funzionari dell'Ufficio per finalità di aggiornamento sull’attività in corso*
23. Formazione specialistica su tematiche di competenza dell'Ufficio                  
24. Firma congiunta Funzionario e Dirigente* </t>
  </si>
  <si>
    <t>4_3_1</t>
  </si>
  <si>
    <t>4-3_2</t>
  </si>
  <si>
    <t>4_3_3</t>
  </si>
  <si>
    <t>4_3_4</t>
  </si>
  <si>
    <t>Elaborazione della relazione VIR</t>
  </si>
  <si>
    <t>Pubblicazione dell'atto e della relazione VIR sul sito istituzionale</t>
  </si>
  <si>
    <t>13. Dirigente USDG 14. Dirigente USDG 15. Dirigente URU  16. Dirigente USDG</t>
  </si>
  <si>
    <t>17. Dirigente USDG 18. Dirigente USDG 19. Dirigente URU  20. Dirigente USDG</t>
  </si>
  <si>
    <t>9. Dirigente USDG 10. Dirigente USDG 11. Dirigente URU  12. Dirigente USDG</t>
  </si>
  <si>
    <t>5. Dirigente USDG 6. Dirigente USDG 7. Dirigente URU  8. Dirigente USDG</t>
  </si>
  <si>
    <t>5. Motivazione specifica delle scelte regolatorie assunte e soprattutto di eventuali scostamenti da precedenti orientamenti dell'Autorità                    6. Svolgimento di riunioni periodiche tra dirigente e funzionari dell'Ufficio per finalità di aggiornamento sull'attività in corso*                                                                7. Formazione specialistica su tematiche di competenza dell'Ufficio                                            8. firma congiunta funzionario e Dirigente*</t>
  </si>
  <si>
    <t>5. da gen 2017            6. da gen 2017          7. da gen 2018          8. da gen. 2017</t>
  </si>
  <si>
    <t xml:space="preserve">13. da gen 2017              14. da gen 2017       15. da gen 2018            16. da gen 2017   </t>
  </si>
  <si>
    <t xml:space="preserve">17. da gen 2017              18. da gen 2017       19. da gen 2018            20. da gen 2017   </t>
  </si>
  <si>
    <t xml:space="preserve">21. da gen 2017              22. da gen 2017       23. da gen 2018            24. da gen 2017   </t>
  </si>
  <si>
    <t xml:space="preserve">21. Dirigente USDG            22. Dirigente USDG                       23. Dirigente URU      24. Dirigente USDG </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</si>
  <si>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</si>
  <si>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 xml:space="preserve">1. Numero di relazioni e documenti contenenti paragrafi dedicati alla motivazione delle scelte regolatorie  (100%)                                                                2. Numero riunioni di confronto  (6/anno)                                              3. Numero di partecipazioni a corsi e convegni in relazione al numero di risorse  (partecipazione ad almeno 1  corso/anno di ciascuna delle n. 3 risorse)                                    4.       Numero trasmissioni al Consiglio a firma congiunta rispetto al numero totale (90%) </t>
  </si>
  <si>
    <t xml:space="preserve">5. Numero di relazioni e documenti contenenti paragrafi dedidacati alla motivazione delle scelte regolatorie  (100%)                                                                6. Numero riunioni di confronto  (6/anno)                                              7. Numero di partecipazioni a corsi e convegni in relazione al numero di risorse  (partecipazione ad almeno 1  corso/anno di ciascuna delle n. 3 risorse)                                    8.       Numero trasmissioni al Consiglio a firma congiunta rispetto al numero totale (90%) </t>
  </si>
  <si>
    <t xml:space="preserve">9. Numero di relazioni e documenti contenenti paragrafi dedidacati alla motivazione delle scelte regolatorie  (100%)                                                                10. Numero riunioni di confronto  (6/anno)                                              11. Numero di partecipazioni a corsi e convegni in relazione al numero di risorse  (partecipazione ad almeno 1  corso/anno di ciascuna delle n. 3 risorse)                                    12.       Numero trasmissioni al Consiglio a firma congiunta rispetto al numero totale (90%) </t>
  </si>
  <si>
    <t xml:space="preserve">13. Numero di relazioni e documenti contenenti paragrafi dedidacati alla motivazione dei chiarimenti  (100%)                                                                14. Numero riunioni di confronto  (6/anno)                                              15. Numero di partecipazioni a corsi e convegni in relazione al numero di risorse  (partecipazione ad almeno 1  corso/anno di ciascuna delle n. 3 risorse)                                    16.       Numero trasmissioni al Consiglio a firma congiunta rispetto al numero totale (90%) </t>
  </si>
  <si>
    <t xml:space="preserve">17. Numero di relazioni e documenti contenenti paragrafi dedidacati alla motivazione dei chiarimenti  (100%)                                                                18. Numero riunioni di confronto  (6/anno)                                              19. Numero di partecipazioni a corsi e convegni in relazione al numero di risorse  (partecipazione ad almeno 1  corso/anno di ciascuna delle n. 3 risorse)                                    20.        Numero trasmissioni al Consiglio a firma congiunta rispetto al numero totale (90%) </t>
  </si>
  <si>
    <t xml:space="preserve">21. Numero di relazioni e documenti contenenti paragrafi dedidacati alla motivazione  delle scelte assunte 100%)                                                                22. Numero riunioni di confronto  (6/anno)                                              23. Numero di partecipazioni a corsi e convegni in relazione al numero di risorse  (partecipazione ad almeno 1  corso/anno di ciascuna delle n. 3 risorse)                                    24.        Numero trasmissioni al Consiglio a firma congiunta rispetto al numero totale (90%) </t>
  </si>
  <si>
    <t>USDG Ufficio standardizzazione documenti di gara</t>
  </si>
  <si>
    <t>Cura la predisposizione e I'aggiornamento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</si>
  <si>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Analisi del mercato per individuazione degli interventi regolatori</t>
  </si>
  <si>
    <t>Trasmissione del documento e della relazione AIR al Consiglio ai fini dell'approvazione</t>
  </si>
  <si>
    <t>Pubblicazione del documento e della relazione AIR sul sito istituzionale</t>
  </si>
  <si>
    <t>Elaborazione chiarimenti agli atti standard  di gara</t>
  </si>
  <si>
    <t xml:space="preserve">Verifica d'impatto degli atti tipo di gara dell'Autorità </t>
  </si>
  <si>
    <t>Trattazione dei quesiti  relativi agli atti tipo  di gara</t>
  </si>
  <si>
    <t>Eventuale revisione dell'atto tipo di gara ed elaborazione della relazione VIR</t>
  </si>
  <si>
    <t>Redazione dell'atto tipo con modifiche e integrazioni che siano risultate necessarie all'esito dell'analisi di impatto</t>
  </si>
  <si>
    <t>Trasmissione della determinazione e della relazione VIR al Consiglio ai fini dell'approvazione</t>
  </si>
  <si>
    <t>Elaborazione chiarimenti agli atti tipo di gara</t>
  </si>
  <si>
    <t xml:space="preserve">Redazione di atti tipo di gara </t>
  </si>
  <si>
    <t>Pubblicazione del documento sul sito istituzionale</t>
  </si>
  <si>
    <t xml:space="preserve">Eventuali audizioni e/o tavoli tecnici degli operatori di settore </t>
  </si>
  <si>
    <t>Elenco dei processi/procedimenti</t>
  </si>
  <si>
    <t>1. Analisi del mercato per individuazione degli interventi regolatori (attività 1)</t>
  </si>
  <si>
    <t>2. Predisposizione di atti tipo di gara (attività 2)</t>
  </si>
  <si>
    <t>3. Elaborazione di chiarimenti ad atti tipo (attività 3)</t>
  </si>
  <si>
    <t>4. Procedimento di verifica di impatto degli atti tipo (attività 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</si>
</sst>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6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style="medium">
        <color rgb="FFC00000"/>
      </right>
      <top/>
      <bottom/>
      <diagonal/>
    </border>
    <border>
      <left/>
      <right style="thin">
        <color indexed="64"/>
      </right>
      <top/>
      <bottom style="thin">
        <color rgb="FFC00000"/>
      </bottom>
      <diagonal/>
    </border>
    <border>
      <left style="thin">
        <color indexed="64"/>
      </left>
      <right style="medium">
        <color rgb="FFC00000"/>
      </right>
      <top style="thin">
        <color indexed="64"/>
      </top>
      <bottom/>
      <diagonal/>
    </border>
    <border>
      <left/>
      <right style="thin">
        <color indexed="64"/>
      </right>
      <top style="thin">
        <color rgb="FFC00000"/>
      </top>
      <bottom/>
      <diagonal/>
    </border>
    <border>
      <left/>
      <right/>
      <top/>
      <bottom style="thin">
        <color rgb="FFC00000"/>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FF0000"/>
      </left>
      <right style="thin">
        <color indexed="64"/>
      </right>
      <top/>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medium">
        <color rgb="FFFF0000"/>
      </left>
      <right/>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thin">
        <color indexed="64"/>
      </left>
      <right style="medium">
        <color rgb="FFC00000"/>
      </right>
      <top style="medium">
        <color rgb="FFFF0000"/>
      </top>
      <bottom style="thin">
        <color indexed="64"/>
      </bottom>
      <diagonal/>
    </border>
    <border>
      <left style="thin">
        <color indexed="64"/>
      </left>
      <right style="medium">
        <color rgb="FFC00000"/>
      </right>
      <top style="medium">
        <color rgb="FFFF0000"/>
      </top>
      <bottom/>
      <diagonal/>
    </border>
    <border>
      <left style="thin">
        <color rgb="FFFF0000"/>
      </left>
      <right style="thin">
        <color indexed="64"/>
      </right>
      <top style="medium">
        <color rgb="FFFF0000"/>
      </top>
      <bottom style="thin">
        <color indexed="64"/>
      </bottom>
      <diagonal/>
    </border>
    <border>
      <left style="thin">
        <color indexed="64"/>
      </left>
      <right style="thin">
        <color rgb="FFFF0000"/>
      </right>
      <top style="medium">
        <color rgb="FFFF0000"/>
      </top>
      <bottom style="thin">
        <color indexed="64"/>
      </bottom>
      <diagonal/>
    </border>
    <border>
      <left style="thin">
        <color indexed="64"/>
      </left>
      <right/>
      <top style="medium">
        <color rgb="FFFF0000"/>
      </top>
      <bottom/>
      <diagonal/>
    </border>
  </borders>
  <cellStyleXfs count="1">
    <xf numFmtId="0" fontId="0" fillId="0" borderId="0"/>
  </cellStyleXfs>
  <cellXfs count="27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4" fillId="0" borderId="2" xfId="0" applyFont="1" applyFill="1" applyBorder="1" applyAlignment="1">
      <alignment horizontal="left" vertical="center" wrapText="1"/>
    </xf>
    <xf numFmtId="0" fontId="0" fillId="0" borderId="2" xfId="0" applyBorder="1" applyAlignment="1">
      <alignment horizontal="center" vertical="center"/>
    </xf>
    <xf numFmtId="0" fontId="0" fillId="0" borderId="8"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5" xfId="0" applyFont="1" applyFill="1" applyBorder="1" applyAlignment="1">
      <alignment vertical="center"/>
    </xf>
    <xf numFmtId="0" fontId="0" fillId="0" borderId="34" xfId="0" applyFill="1" applyBorder="1" applyAlignment="1">
      <alignment horizontal="center" vertical="center"/>
    </xf>
    <xf numFmtId="0" fontId="0" fillId="0" borderId="31" xfId="0" applyFill="1" applyBorder="1" applyAlignment="1">
      <alignment horizontal="center" vertical="center"/>
    </xf>
    <xf numFmtId="0" fontId="0" fillId="0" borderId="34" xfId="0" applyFill="1" applyBorder="1" applyAlignment="1">
      <alignment horizontal="left"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0" xfId="0" applyFill="1" applyBorder="1" applyAlignment="1">
      <alignment horizontal="center" vertical="center"/>
    </xf>
    <xf numFmtId="0" fontId="0" fillId="0" borderId="31" xfId="0" applyFill="1" applyBorder="1" applyAlignment="1">
      <alignment horizontal="left"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xf numFmtId="0" fontId="0" fillId="0" borderId="2" xfId="0" applyFill="1" applyBorder="1"/>
    <xf numFmtId="0" fontId="0" fillId="0" borderId="7" xfId="0" applyFill="1" applyBorder="1"/>
    <xf numFmtId="0" fontId="0" fillId="0" borderId="4" xfId="0" applyFill="1" applyBorder="1"/>
    <xf numFmtId="0" fontId="0" fillId="0" borderId="19" xfId="0" applyFill="1" applyBorder="1"/>
    <xf numFmtId="0" fontId="0" fillId="0" borderId="4" xfId="0" applyFill="1" applyBorder="1" applyAlignment="1">
      <alignment horizontal="left" vertical="center" wrapText="1"/>
    </xf>
    <xf numFmtId="0" fontId="0" fillId="0" borderId="22"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xf numFmtId="0" fontId="0" fillId="0" borderId="8" xfId="0" applyFill="1" applyBorder="1"/>
    <xf numFmtId="0" fontId="0" fillId="0" borderId="18" xfId="0" applyFill="1" applyBorder="1"/>
    <xf numFmtId="0" fontId="0" fillId="0" borderId="1" xfId="0"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8" xfId="0" quotePrefix="1" applyFill="1" applyBorder="1" applyAlignment="1">
      <alignment horizontal="center" vertical="center" wrapText="1"/>
    </xf>
    <xf numFmtId="0" fontId="0" fillId="0" borderId="18"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31" xfId="0" applyFill="1" applyBorder="1"/>
    <xf numFmtId="0" fontId="0" fillId="0" borderId="37" xfId="0" applyFill="1" applyBorder="1"/>
    <xf numFmtId="0" fontId="0" fillId="0" borderId="32" xfId="0" applyFill="1" applyBorder="1"/>
    <xf numFmtId="0" fontId="0" fillId="0" borderId="34" xfId="0" applyFill="1" applyBorder="1" applyAlignment="1" applyProtection="1">
      <alignment horizontal="center" vertical="center"/>
      <protection locked="0"/>
    </xf>
    <xf numFmtId="0" fontId="0" fillId="0" borderId="34" xfId="0" applyFill="1" applyBorder="1"/>
    <xf numFmtId="0" fontId="0" fillId="0" borderId="38" xfId="0" applyFill="1" applyBorder="1"/>
    <xf numFmtId="0" fontId="0" fillId="0" borderId="35" xfId="0" applyFill="1" applyBorder="1"/>
    <xf numFmtId="0" fontId="0" fillId="0" borderId="44" xfId="0" applyFill="1" applyBorder="1" applyAlignment="1">
      <alignment horizontal="center" vertical="center"/>
    </xf>
    <xf numFmtId="0" fontId="0" fillId="0" borderId="30" xfId="0" applyFill="1" applyBorder="1"/>
    <xf numFmtId="0" fontId="0" fillId="0" borderId="6" xfId="0" applyFill="1" applyBorder="1"/>
    <xf numFmtId="0" fontId="0" fillId="0" borderId="6" xfId="0" applyFill="1" applyBorder="1" applyAlignment="1">
      <alignment horizontal="center" vertical="center" wrapText="1"/>
    </xf>
    <xf numFmtId="0" fontId="0" fillId="0" borderId="30" xfId="0" applyFill="1" applyBorder="1" applyAlignment="1">
      <alignment horizontal="left" vertical="center" wrapText="1"/>
    </xf>
    <xf numFmtId="0" fontId="0" fillId="0" borderId="8" xfId="0" applyFill="1" applyBorder="1" applyAlignment="1">
      <alignment horizontal="center" vertical="center"/>
    </xf>
    <xf numFmtId="0" fontId="0" fillId="0" borderId="43"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8" xfId="0" applyFill="1" applyBorder="1" applyAlignment="1">
      <alignment horizontal="center" vertical="center" wrapText="1"/>
    </xf>
    <xf numFmtId="0" fontId="0" fillId="0" borderId="35" xfId="0" applyFill="1" applyBorder="1" applyAlignment="1">
      <alignment horizontal="center" vertical="center"/>
    </xf>
    <xf numFmtId="0" fontId="0" fillId="0" borderId="40" xfId="0" applyFill="1" applyBorder="1" applyAlignment="1">
      <alignment horizontal="center" vertical="center" wrapText="1"/>
    </xf>
    <xf numFmtId="0" fontId="0" fillId="0" borderId="36" xfId="0" applyFill="1" applyBorder="1" applyAlignment="1">
      <alignment horizontal="center" vertical="center" wrapText="1"/>
    </xf>
    <xf numFmtId="0" fontId="4" fillId="0" borderId="34" xfId="0" applyFont="1" applyFill="1" applyBorder="1" applyAlignment="1">
      <alignment horizontal="left" vertical="center" wrapText="1"/>
    </xf>
    <xf numFmtId="0" fontId="0" fillId="0" borderId="42" xfId="0" applyFill="1" applyBorder="1" applyAlignment="1">
      <alignment horizontal="center" vertical="center"/>
    </xf>
    <xf numFmtId="0" fontId="0" fillId="0" borderId="45" xfId="0" applyFill="1" applyBorder="1"/>
    <xf numFmtId="0" fontId="0" fillId="0" borderId="36" xfId="0" applyFill="1" applyBorder="1"/>
    <xf numFmtId="0" fontId="0" fillId="0" borderId="3" xfId="0" applyFill="1" applyBorder="1" applyAlignment="1">
      <alignment vertical="center" wrapText="1"/>
    </xf>
    <xf numFmtId="0" fontId="0" fillId="0" borderId="19" xfId="0" applyFill="1" applyBorder="1" applyAlignment="1">
      <alignment horizontal="center" vertical="center"/>
    </xf>
    <xf numFmtId="0" fontId="0" fillId="0" borderId="9"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46" xfId="0" applyFill="1" applyBorder="1"/>
    <xf numFmtId="0" fontId="0" fillId="0" borderId="9" xfId="0" applyFill="1" applyBorder="1"/>
    <xf numFmtId="0" fontId="0" fillId="0" borderId="17" xfId="0" applyFill="1" applyBorder="1" applyAlignment="1">
      <alignment horizontal="center" vertical="center"/>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8" xfId="0" applyFont="1" applyFill="1" applyBorder="1" applyAlignment="1">
      <alignment horizontal="center" vertical="center" textRotation="90" wrapText="1"/>
    </xf>
    <xf numFmtId="0" fontId="0" fillId="0" borderId="21" xfId="0" applyFont="1" applyFill="1" applyBorder="1" applyAlignment="1">
      <alignment horizontal="center" vertical="center" textRotation="90"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3" xfId="0" applyFill="1" applyBorder="1" applyAlignment="1" applyProtection="1">
      <alignment horizontal="center" vertical="center"/>
      <protection locked="0"/>
    </xf>
    <xf numFmtId="0" fontId="0" fillId="0" borderId="5" xfId="0" applyBorder="1" applyAlignment="1"/>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ill="1" applyBorder="1" applyAlignment="1" applyProtection="1">
      <alignment horizontal="center" vertical="center"/>
      <protection locked="0"/>
    </xf>
    <xf numFmtId="0" fontId="0" fillId="0" borderId="48" xfId="0" applyFill="1" applyBorder="1" applyAlignment="1">
      <alignment horizontal="center" vertical="center" wrapText="1"/>
    </xf>
    <xf numFmtId="0" fontId="0" fillId="0" borderId="50" xfId="0" applyFill="1" applyBorder="1"/>
    <xf numFmtId="0" fontId="0" fillId="0" borderId="11" xfId="0" applyFill="1" applyBorder="1"/>
    <xf numFmtId="0" fontId="0" fillId="0" borderId="2" xfId="0" applyBorder="1" applyAlignment="1"/>
    <xf numFmtId="0" fontId="0" fillId="0" borderId="48" xfId="0" applyFill="1" applyBorder="1"/>
    <xf numFmtId="0" fontId="0" fillId="0" borderId="7" xfId="0" applyFill="1" applyBorder="1" applyAlignment="1">
      <alignment horizontal="center" vertical="center"/>
    </xf>
    <xf numFmtId="0" fontId="0" fillId="0" borderId="50" xfId="0" applyFill="1" applyBorder="1" applyAlignment="1">
      <alignment horizontal="center" vertical="center" wrapText="1"/>
    </xf>
    <xf numFmtId="0" fontId="0" fillId="0" borderId="3" xfId="0" applyBorder="1" applyAlignment="1"/>
    <xf numFmtId="0" fontId="0" fillId="0" borderId="1" xfId="0" applyFill="1" applyBorder="1" applyAlignment="1">
      <alignment horizontal="center" vertical="center"/>
    </xf>
    <xf numFmtId="0" fontId="0" fillId="0" borderId="49"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4" xfId="0" applyBorder="1"/>
    <xf numFmtId="0" fontId="0" fillId="0" borderId="55" xfId="0" applyFill="1" applyBorder="1" applyAlignment="1">
      <alignment horizontal="center" vertical="center"/>
    </xf>
    <xf numFmtId="0" fontId="0" fillId="0" borderId="55" xfId="0" applyFill="1" applyBorder="1"/>
    <xf numFmtId="0" fontId="0" fillId="0" borderId="57" xfId="0" applyFill="1" applyBorder="1"/>
    <xf numFmtId="0" fontId="0" fillId="0" borderId="58" xfId="0" applyFill="1" applyBorder="1"/>
    <xf numFmtId="0" fontId="0" fillId="0" borderId="59" xfId="0" applyFill="1" applyBorder="1"/>
    <xf numFmtId="0" fontId="0" fillId="0" borderId="59" xfId="0" applyFill="1" applyBorder="1" applyAlignment="1">
      <alignment horizontal="center" vertical="center" wrapText="1"/>
    </xf>
    <xf numFmtId="0" fontId="0" fillId="0" borderId="58" xfId="0" applyFill="1" applyBorder="1" applyAlignment="1" applyProtection="1">
      <alignment horizontal="center" vertical="center"/>
      <protection locked="0"/>
    </xf>
    <xf numFmtId="0" fontId="0" fillId="0" borderId="59" xfId="0" applyFill="1" applyBorder="1" applyAlignment="1">
      <alignment horizontal="center" vertical="center"/>
    </xf>
    <xf numFmtId="0" fontId="0" fillId="0" borderId="58" xfId="0" applyFill="1" applyBorder="1" applyAlignment="1">
      <alignment horizontal="center" vertical="center" wrapText="1"/>
    </xf>
    <xf numFmtId="0" fontId="0" fillId="0" borderId="58" xfId="0" applyFill="1" applyBorder="1" applyAlignment="1">
      <alignment horizontal="center" vertical="center"/>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0" fillId="0" borderId="41" xfId="0" applyFill="1" applyBorder="1"/>
    <xf numFmtId="0" fontId="0" fillId="0" borderId="48" xfId="0" applyFill="1" applyBorder="1" applyAlignment="1">
      <alignment horizontal="center" vertical="center"/>
    </xf>
    <xf numFmtId="0" fontId="0" fillId="0" borderId="63" xfId="0" applyFill="1" applyBorder="1"/>
    <xf numFmtId="0" fontId="0" fillId="0" borderId="65" xfId="0" applyFill="1" applyBorder="1"/>
    <xf numFmtId="0" fontId="0" fillId="0" borderId="66" xfId="0" applyFill="1" applyBorder="1"/>
    <xf numFmtId="0" fontId="0" fillId="0" borderId="59" xfId="0" applyFill="1" applyBorder="1" applyAlignment="1" applyProtection="1">
      <alignment horizontal="center" vertical="center"/>
      <protection locked="0"/>
    </xf>
    <xf numFmtId="0" fontId="0" fillId="0" borderId="58" xfId="0" applyFont="1" applyFill="1" applyBorder="1" applyAlignment="1">
      <alignment horizontal="center" vertical="center" wrapText="1"/>
    </xf>
    <xf numFmtId="0" fontId="0" fillId="0" borderId="66" xfId="0" applyFill="1" applyBorder="1" applyAlignment="1">
      <alignment horizontal="left" vertical="center" wrapText="1"/>
    </xf>
    <xf numFmtId="0" fontId="0" fillId="0" borderId="51" xfId="0" applyFill="1" applyBorder="1" applyAlignment="1">
      <alignment horizontal="center" vertical="center" wrapText="1"/>
    </xf>
    <xf numFmtId="0" fontId="0" fillId="2" borderId="5" xfId="0" applyFill="1" applyBorder="1" applyProtection="1">
      <protection locked="0"/>
    </xf>
    <xf numFmtId="0" fontId="0" fillId="0" borderId="3" xfId="0" applyFont="1" applyFill="1" applyBorder="1" applyAlignment="1">
      <alignment vertical="center" wrapText="1"/>
    </xf>
    <xf numFmtId="0" fontId="0" fillId="0" borderId="5" xfId="0" applyFont="1" applyFill="1" applyBorder="1" applyAlignment="1">
      <alignment vertical="center" wrapText="1"/>
    </xf>
    <xf numFmtId="0" fontId="0" fillId="0" borderId="60" xfId="0" applyFont="1" applyFill="1" applyBorder="1" applyAlignment="1">
      <alignment vertical="center" wrapText="1"/>
    </xf>
    <xf numFmtId="0" fontId="0" fillId="0" borderId="61" xfId="0"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1" xfId="0" applyFont="1" applyFill="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0" fillId="0" borderId="12" xfId="0" applyFill="1" applyBorder="1" applyAlignment="1">
      <alignment vertical="center" wrapText="1"/>
    </xf>
    <xf numFmtId="0" fontId="0" fillId="0" borderId="4" xfId="0" applyBorder="1" applyAlignment="1"/>
    <xf numFmtId="0" fontId="0" fillId="0" borderId="3" xfId="0" applyFill="1" applyBorder="1" applyAlignment="1">
      <alignment horizontal="left" vertical="center" wrapText="1"/>
    </xf>
    <xf numFmtId="0" fontId="0" fillId="0" borderId="60" xfId="0" applyBorder="1" applyAlignment="1">
      <alignment horizontal="left" vertical="center" wrapText="1"/>
    </xf>
    <xf numFmtId="0" fontId="0" fillId="0" borderId="3" xfId="0" applyFill="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wrapText="1"/>
    </xf>
    <xf numFmtId="0" fontId="0" fillId="0" borderId="4" xfId="0" applyBorder="1" applyAlignment="1">
      <alignment horizontal="center" vertical="center"/>
    </xf>
    <xf numFmtId="0" fontId="0" fillId="0" borderId="12" xfId="0" applyFont="1" applyFill="1" applyBorder="1" applyAlignment="1">
      <alignment horizontal="center" vertical="center"/>
    </xf>
    <xf numFmtId="0" fontId="0" fillId="0" borderId="30" xfId="0" applyFill="1" applyBorder="1" applyAlignment="1">
      <alignment horizontal="left" vertical="center" wrapText="1"/>
    </xf>
    <xf numFmtId="0" fontId="0" fillId="0" borderId="30"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6" xfId="0" applyFill="1" applyBorder="1" applyAlignment="1">
      <alignment vertical="center" wrapText="1"/>
    </xf>
    <xf numFmtId="0" fontId="0" fillId="0" borderId="19" xfId="0" applyBorder="1" applyAlignment="1"/>
    <xf numFmtId="0" fontId="0" fillId="0" borderId="3" xfId="0" applyFill="1" applyBorder="1" applyAlignment="1" applyProtection="1">
      <alignment horizontal="center" vertical="center" wrapText="1"/>
    </xf>
    <xf numFmtId="0" fontId="0" fillId="0" borderId="3" xfId="0" applyFill="1" applyBorder="1" applyAlignment="1" applyProtection="1">
      <alignment horizontal="center" vertical="center"/>
      <protection locked="0"/>
    </xf>
    <xf numFmtId="0" fontId="0" fillId="0" borderId="5" xfId="0" applyFill="1" applyBorder="1" applyAlignment="1">
      <alignment horizontal="left" vertical="center" wrapText="1"/>
    </xf>
    <xf numFmtId="0" fontId="0" fillId="0" borderId="60" xfId="0" applyBorder="1" applyAlignment="1">
      <alignment horizontal="left"/>
    </xf>
    <xf numFmtId="0" fontId="0" fillId="0" borderId="60" xfId="0" applyBorder="1" applyAlignment="1"/>
    <xf numFmtId="0" fontId="0" fillId="0" borderId="41"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9" xfId="0" applyBorder="1" applyAlignment="1">
      <alignment wrapText="1"/>
    </xf>
    <xf numFmtId="0" fontId="0" fillId="0" borderId="3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6" borderId="12"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2" xfId="0" applyFill="1" applyBorder="1" applyAlignment="1">
      <alignment horizontal="center" vertical="center" textRotation="90"/>
    </xf>
    <xf numFmtId="0" fontId="0" fillId="6" borderId="9" xfId="0" applyFill="1" applyBorder="1" applyAlignment="1">
      <alignment horizontal="center" vertical="center" textRotation="90"/>
    </xf>
    <xf numFmtId="0" fontId="0" fillId="0" borderId="30" xfId="0" applyFill="1" applyBorder="1" applyAlignment="1">
      <alignment horizontal="center" vertical="center"/>
    </xf>
    <xf numFmtId="0" fontId="0" fillId="0" borderId="4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4" fillId="0" borderId="42" xfId="0" applyFont="1" applyFill="1" applyBorder="1" applyAlignment="1">
      <alignment horizontal="center" vertical="center" wrapText="1"/>
    </xf>
    <xf numFmtId="0" fontId="0" fillId="0" borderId="12"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60" xfId="0" applyBorder="1" applyAlignment="1">
      <alignment horizontal="center" vertical="center" wrapText="1"/>
    </xf>
    <xf numFmtId="0" fontId="0" fillId="0" borderId="60" xfId="0" applyBorder="1" applyAlignment="1">
      <alignment vertical="center" wrapText="1"/>
    </xf>
    <xf numFmtId="0" fontId="4" fillId="0" borderId="5" xfId="0" applyFont="1" applyBorder="1" applyAlignment="1">
      <alignment horizontal="center" vertical="center" wrapText="1"/>
    </xf>
    <xf numFmtId="0" fontId="0" fillId="6" borderId="20" xfId="0" applyFill="1" applyBorder="1" applyAlignment="1">
      <alignment horizontal="center" vertical="center" textRotation="90"/>
    </xf>
    <xf numFmtId="0" fontId="0" fillId="6" borderId="21" xfId="0" applyFill="1" applyBorder="1" applyAlignment="1">
      <alignment horizontal="center" vertical="center" textRotation="90"/>
    </xf>
    <xf numFmtId="0" fontId="0" fillId="0" borderId="20" xfId="0" applyFont="1" applyFill="1" applyBorder="1" applyAlignment="1">
      <alignment horizontal="center" vertical="center" textRotation="90" wrapText="1"/>
    </xf>
    <xf numFmtId="0" fontId="0" fillId="0" borderId="28" xfId="0" applyBorder="1" applyAlignment="1">
      <alignment horizontal="center" vertical="center" textRotation="90" wrapText="1"/>
    </xf>
    <xf numFmtId="0" fontId="5" fillId="7" borderId="23"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7" xfId="0" applyFont="1" applyFill="1" applyBorder="1" applyAlignment="1">
      <alignment horizontal="center" vertical="center"/>
    </xf>
    <xf numFmtId="0" fontId="5" fillId="8" borderId="24" xfId="0" applyFont="1" applyFill="1" applyBorder="1" applyAlignment="1">
      <alignment horizontal="center" vertical="center"/>
    </xf>
    <xf numFmtId="0" fontId="5" fillId="8" borderId="27" xfId="0" applyFont="1" applyFill="1" applyBorder="1" applyAlignment="1">
      <alignment horizontal="center" vertical="center"/>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47" xfId="0" applyFill="1" applyBorder="1" applyAlignment="1">
      <alignment horizontal="left" vertical="center" wrapTex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0" fillId="0" borderId="60"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1" xfId="0" applyFill="1" applyBorder="1" applyAlignment="1">
      <alignment horizontal="left" vertical="center" wrapText="1"/>
    </xf>
    <xf numFmtId="0" fontId="0" fillId="0" borderId="3" xfId="0" applyFill="1" applyBorder="1" applyAlignment="1"/>
    <xf numFmtId="0" fontId="0" fillId="0" borderId="41" xfId="0" applyFill="1" applyBorder="1" applyAlignment="1"/>
    <xf numFmtId="0" fontId="0" fillId="0" borderId="2" xfId="0" applyBorder="1" applyAlignment="1">
      <alignment horizontal="center" vertical="center" wrapText="1"/>
    </xf>
    <xf numFmtId="0" fontId="0" fillId="0" borderId="2" xfId="0" applyFill="1" applyBorder="1" applyAlignment="1">
      <alignment horizontal="left" vertical="center" wrapText="1"/>
    </xf>
    <xf numFmtId="0" fontId="0" fillId="0" borderId="2" xfId="0" applyBorder="1" applyAlignment="1">
      <alignment horizontal="left" vertical="center" wrapText="1"/>
    </xf>
    <xf numFmtId="0" fontId="0" fillId="0" borderId="5" xfId="0" applyFill="1" applyBorder="1" applyAlignment="1">
      <alignment horizontal="center" vertical="center"/>
    </xf>
    <xf numFmtId="0" fontId="0" fillId="0" borderId="5" xfId="0" applyFill="1" applyBorder="1" applyAlignment="1" applyProtection="1">
      <alignment horizontal="center" vertical="center"/>
      <protection locked="0"/>
    </xf>
    <xf numFmtId="0" fontId="0" fillId="0" borderId="41" xfId="0" applyFill="1" applyBorder="1" applyAlignment="1">
      <alignment vertical="center" wrapText="1"/>
    </xf>
    <xf numFmtId="0" fontId="0" fillId="0" borderId="39" xfId="0" applyBorder="1" applyAlignment="1">
      <alignment vertical="center" wrapText="1"/>
    </xf>
    <xf numFmtId="0" fontId="0" fillId="0" borderId="19"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3" xfId="0" applyFill="1"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5" xfId="0" applyFill="1" applyBorder="1" applyAlignment="1">
      <alignment vertical="center" wrapText="1"/>
    </xf>
    <xf numFmtId="0" fontId="0" fillId="0" borderId="50" xfId="0" applyFill="1" applyBorder="1" applyAlignment="1">
      <alignment horizontal="center" vertical="center" wrapText="1"/>
    </xf>
    <xf numFmtId="0" fontId="0" fillId="0" borderId="40" xfId="0" applyBorder="1" applyAlignment="1">
      <alignment horizontal="center" vertical="center" wrapText="1"/>
    </xf>
    <xf numFmtId="0" fontId="0" fillId="0" borderId="61" xfId="0" applyFill="1" applyBorder="1" applyAlignment="1">
      <alignment horizontal="center" vertical="center"/>
    </xf>
    <xf numFmtId="0" fontId="0" fillId="0" borderId="61" xfId="0" applyFill="1" applyBorder="1" applyAlignment="1" applyProtection="1">
      <alignment horizontal="center" vertical="center"/>
      <protection locked="0"/>
    </xf>
    <xf numFmtId="0" fontId="0" fillId="0" borderId="3" xfId="0" applyFont="1" applyFill="1" applyBorder="1" applyAlignment="1">
      <alignment horizontal="left" vertical="center" wrapText="1"/>
    </xf>
    <xf numFmtId="0" fontId="0" fillId="0" borderId="5" xfId="0" applyBorder="1" applyAlignment="1">
      <alignment wrapText="1"/>
    </xf>
    <xf numFmtId="0" fontId="0" fillId="0" borderId="4" xfId="0" applyBorder="1" applyAlignment="1">
      <alignment wrapText="1"/>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48" xfId="0" applyFill="1"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center" vertical="center" wrapText="1"/>
    </xf>
    <xf numFmtId="0" fontId="4" fillId="0" borderId="62" xfId="0" applyFont="1" applyFill="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0" fillId="0" borderId="56" xfId="0"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6" xfId="0" applyFill="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0" borderId="64" xfId="0"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67" xfId="0" applyFill="1" applyBorder="1" applyAlignment="1">
      <alignment horizontal="center" vertical="center" wrapText="1"/>
    </xf>
    <xf numFmtId="0" fontId="0" fillId="0" borderId="4" xfId="0" applyFill="1" applyBorder="1" applyAlignment="1">
      <alignment vertical="center" wrapText="1"/>
    </xf>
    <xf numFmtId="0" fontId="0" fillId="0" borderId="61" xfId="0" applyFill="1" applyBorder="1" applyAlignment="1">
      <alignment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120" zoomScaleNormal="100" zoomScaleSheetLayoutView="12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6" x14ac:dyDescent="0.3">
      <c r="B1" s="1" t="s">
        <v>0</v>
      </c>
      <c r="C1" s="1"/>
    </row>
    <row r="2" spans="1:3" ht="14.45" x14ac:dyDescent="0.35">
      <c r="B2" s="7" t="s">
        <v>180</v>
      </c>
      <c r="C2" s="6"/>
    </row>
    <row r="3" spans="1:3" ht="14.45" x14ac:dyDescent="0.3">
      <c r="B3" s="7" t="s">
        <v>139</v>
      </c>
      <c r="C3" s="6" t="s">
        <v>286</v>
      </c>
    </row>
    <row r="4" spans="1:3" ht="14.45" x14ac:dyDescent="0.35">
      <c r="B4" s="8" t="s">
        <v>178</v>
      </c>
      <c r="C4" s="22" t="s">
        <v>182</v>
      </c>
    </row>
    <row r="5" spans="1:3" ht="14.45" hidden="1" x14ac:dyDescent="0.3">
      <c r="B5" s="7" t="s">
        <v>2</v>
      </c>
      <c r="C5" s="6"/>
    </row>
    <row r="6" spans="1:3" ht="345" customHeight="1" x14ac:dyDescent="0.25">
      <c r="A6" s="9"/>
      <c r="B6" s="11" t="s">
        <v>179</v>
      </c>
      <c r="C6" s="23" t="s">
        <v>287</v>
      </c>
    </row>
    <row r="7" spans="1:3" x14ac:dyDescent="0.25">
      <c r="B7" s="2" t="s">
        <v>301</v>
      </c>
      <c r="C7" s="150" t="s">
        <v>302</v>
      </c>
    </row>
    <row r="8" spans="1:3" x14ac:dyDescent="0.25">
      <c r="C8" s="2" t="s">
        <v>303</v>
      </c>
    </row>
    <row r="9" spans="1:3" x14ac:dyDescent="0.25">
      <c r="C9" s="2" t="s">
        <v>304</v>
      </c>
    </row>
    <row r="10" spans="1:3" x14ac:dyDescent="0.25">
      <c r="C10" s="2" t="s">
        <v>305</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98</v>
      </c>
      <c r="C2" s="6"/>
    </row>
    <row r="3" spans="1:5" ht="28.9" x14ac:dyDescent="0.3">
      <c r="B3" s="8" t="s">
        <v>99</v>
      </c>
      <c r="C3" s="5" t="e">
        <f>VLOOKUP(C2,#REF!,3,0)</f>
        <v>#REF!</v>
      </c>
    </row>
    <row r="4" spans="1:5" ht="14.4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865"/>
  <sheetViews>
    <sheetView tabSelected="1" zoomScale="90" zoomScaleNormal="90" zoomScaleSheetLayoutView="30" zoomScalePageLayoutView="20" workbookViewId="0">
      <selection activeCell="E4" sqref="E4:E17"/>
    </sheetView>
  </sheetViews>
  <sheetFormatPr defaultColWidth="9.140625" defaultRowHeight="15" x14ac:dyDescent="0.25"/>
  <cols>
    <col min="1" max="2" width="7.140625" style="2" customWidth="1"/>
    <col min="3" max="3" width="40.5703125" style="2" customWidth="1"/>
    <col min="4" max="4" width="7.140625" style="2" customWidth="1"/>
    <col min="5" max="5" width="40.5703125" style="2" customWidth="1"/>
    <col min="6" max="6" width="7.140625" style="2" customWidth="1"/>
    <col min="7" max="7" width="40.5703125" style="2" customWidth="1"/>
    <col min="8" max="8" width="22.5703125" style="2" customWidth="1"/>
    <col min="9" max="10" width="22.5703125" style="17" customWidth="1"/>
    <col min="11" max="11" width="51.5703125" style="2" customWidth="1"/>
    <col min="12" max="12" width="34.28515625" style="4" customWidth="1"/>
    <col min="13" max="13" width="22.5703125" style="4" customWidth="1"/>
    <col min="14" max="14" width="22.5703125" style="25" customWidth="1"/>
    <col min="15" max="15" width="22.5703125" style="4" customWidth="1"/>
    <col min="16" max="16" width="32.28515625" style="15" customWidth="1"/>
    <col min="17" max="17" width="19.5703125" style="26" customWidth="1"/>
    <col min="18" max="20" width="19.5703125" style="4" customWidth="1"/>
    <col min="21" max="21" width="19" style="2" customWidth="1"/>
    <col min="22" max="16384" width="9.140625" style="2"/>
  </cols>
  <sheetData>
    <row r="1" spans="1:20" ht="26.45" thickBot="1" x14ac:dyDescent="0.4">
      <c r="A1" s="225" t="s">
        <v>102</v>
      </c>
      <c r="B1" s="226"/>
      <c r="C1" s="226"/>
      <c r="D1" s="226"/>
      <c r="E1" s="226"/>
      <c r="F1" s="226"/>
      <c r="G1" s="226"/>
      <c r="H1" s="226"/>
      <c r="I1" s="226"/>
      <c r="J1" s="226"/>
      <c r="K1" s="29"/>
      <c r="L1" s="211" t="s">
        <v>154</v>
      </c>
      <c r="M1" s="212"/>
      <c r="N1" s="212"/>
      <c r="O1" s="212"/>
      <c r="P1" s="213"/>
      <c r="Q1" s="214" t="s">
        <v>177</v>
      </c>
      <c r="R1" s="214"/>
      <c r="S1" s="214"/>
      <c r="T1" s="215"/>
    </row>
    <row r="2" spans="1:20" ht="54.75" customHeight="1" x14ac:dyDescent="0.25">
      <c r="A2" s="207" t="s">
        <v>1</v>
      </c>
      <c r="B2" s="193" t="s">
        <v>94</v>
      </c>
      <c r="C2" s="191" t="s">
        <v>95</v>
      </c>
      <c r="D2" s="193" t="s">
        <v>96</v>
      </c>
      <c r="E2" s="191" t="s">
        <v>103</v>
      </c>
      <c r="F2" s="193" t="s">
        <v>97</v>
      </c>
      <c r="G2" s="191" t="s">
        <v>104</v>
      </c>
      <c r="H2" s="191" t="s">
        <v>105</v>
      </c>
      <c r="I2" s="191" t="s">
        <v>101</v>
      </c>
      <c r="J2" s="191" t="s">
        <v>106</v>
      </c>
      <c r="K2" s="191" t="s">
        <v>169</v>
      </c>
      <c r="L2" s="170" t="s">
        <v>155</v>
      </c>
      <c r="M2" s="217" t="s">
        <v>156</v>
      </c>
      <c r="N2" s="218"/>
      <c r="O2" s="219"/>
      <c r="P2" s="170" t="s">
        <v>176</v>
      </c>
      <c r="Q2" s="220" t="s">
        <v>175</v>
      </c>
      <c r="R2" s="220" t="s">
        <v>172</v>
      </c>
      <c r="S2" s="170" t="s">
        <v>173</v>
      </c>
      <c r="T2" s="222" t="s">
        <v>174</v>
      </c>
    </row>
    <row r="3" spans="1:20" ht="54.75" customHeight="1" thickBot="1" x14ac:dyDescent="0.3">
      <c r="A3" s="208"/>
      <c r="B3" s="194"/>
      <c r="C3" s="192"/>
      <c r="D3" s="194"/>
      <c r="E3" s="192"/>
      <c r="F3" s="194"/>
      <c r="G3" s="192"/>
      <c r="H3" s="192"/>
      <c r="I3" s="192"/>
      <c r="J3" s="192"/>
      <c r="K3" s="192"/>
      <c r="L3" s="216"/>
      <c r="M3" s="41" t="s">
        <v>157</v>
      </c>
      <c r="N3" s="41" t="s">
        <v>158</v>
      </c>
      <c r="O3" s="41" t="s">
        <v>159</v>
      </c>
      <c r="P3" s="216"/>
      <c r="Q3" s="221"/>
      <c r="R3" s="221"/>
      <c r="S3" s="216"/>
      <c r="T3" s="223"/>
    </row>
    <row r="4" spans="1:20" ht="45" customHeight="1" x14ac:dyDescent="0.25">
      <c r="A4" s="209" t="s">
        <v>181</v>
      </c>
      <c r="B4" s="170">
        <v>1</v>
      </c>
      <c r="C4" s="202" t="s">
        <v>288</v>
      </c>
      <c r="D4" s="170" t="s">
        <v>186</v>
      </c>
      <c r="E4" s="202" t="s">
        <v>183</v>
      </c>
      <c r="F4" s="170" t="s">
        <v>184</v>
      </c>
      <c r="G4" s="200" t="s">
        <v>185</v>
      </c>
      <c r="H4" s="170" t="s">
        <v>143</v>
      </c>
      <c r="I4" s="162" t="s">
        <v>150</v>
      </c>
      <c r="J4" s="170" t="s">
        <v>152</v>
      </c>
      <c r="K4" s="172" t="s">
        <v>195</v>
      </c>
      <c r="L4" s="162"/>
      <c r="M4" s="170"/>
      <c r="N4" s="162"/>
      <c r="O4" s="162"/>
      <c r="P4" s="164"/>
      <c r="Q4" s="164"/>
      <c r="R4" s="164"/>
      <c r="S4" s="164"/>
      <c r="T4" s="177"/>
    </row>
    <row r="5" spans="1:20" ht="45" customHeight="1" x14ac:dyDescent="0.25">
      <c r="A5" s="210"/>
      <c r="B5" s="176"/>
      <c r="C5" s="203"/>
      <c r="D5" s="176"/>
      <c r="E5" s="203"/>
      <c r="F5" s="156"/>
      <c r="G5" s="201"/>
      <c r="H5" s="156"/>
      <c r="I5" s="171"/>
      <c r="J5" s="156"/>
      <c r="K5" s="171"/>
      <c r="L5" s="163"/>
      <c r="M5" s="156"/>
      <c r="N5" s="163"/>
      <c r="O5" s="163"/>
      <c r="P5" s="165"/>
      <c r="Q5" s="165"/>
      <c r="R5" s="165"/>
      <c r="S5" s="165"/>
      <c r="T5" s="178"/>
    </row>
    <row r="6" spans="1:20" ht="45" customHeight="1" x14ac:dyDescent="0.25">
      <c r="A6" s="210"/>
      <c r="B6" s="176"/>
      <c r="C6" s="203"/>
      <c r="D6" s="155"/>
      <c r="E6" s="155"/>
      <c r="F6" s="39" t="s">
        <v>187</v>
      </c>
      <c r="G6" s="54" t="s">
        <v>188</v>
      </c>
      <c r="H6" s="39" t="s">
        <v>143</v>
      </c>
      <c r="I6" s="38" t="s">
        <v>150</v>
      </c>
      <c r="J6" s="47" t="s">
        <v>152</v>
      </c>
      <c r="K6" s="18" t="s">
        <v>195</v>
      </c>
      <c r="L6" s="52"/>
      <c r="M6" s="38"/>
      <c r="N6" s="55"/>
      <c r="O6" s="56"/>
      <c r="P6" s="49"/>
      <c r="Q6" s="58"/>
      <c r="R6" s="58"/>
      <c r="S6" s="50"/>
      <c r="T6" s="59"/>
    </row>
    <row r="7" spans="1:20" ht="76.5" customHeight="1" x14ac:dyDescent="0.25">
      <c r="A7" s="210"/>
      <c r="B7" s="176"/>
      <c r="C7" s="203"/>
      <c r="D7" s="155"/>
      <c r="E7" s="155"/>
      <c r="F7" s="39" t="s">
        <v>189</v>
      </c>
      <c r="G7" s="20" t="s">
        <v>190</v>
      </c>
      <c r="H7" s="39" t="s">
        <v>144</v>
      </c>
      <c r="I7" s="38" t="s">
        <v>150</v>
      </c>
      <c r="J7" s="39" t="s">
        <v>152</v>
      </c>
      <c r="K7" s="19" t="s">
        <v>195</v>
      </c>
      <c r="L7" s="39"/>
      <c r="M7" s="37"/>
      <c r="N7" s="60"/>
      <c r="O7" s="56"/>
      <c r="P7" s="39"/>
      <c r="Q7" s="61"/>
      <c r="R7" s="62"/>
      <c r="S7" s="102"/>
      <c r="T7" s="63"/>
    </row>
    <row r="8" spans="1:20" ht="45" customHeight="1" x14ac:dyDescent="0.25">
      <c r="A8" s="210"/>
      <c r="B8" s="176"/>
      <c r="C8" s="203"/>
      <c r="D8" s="155"/>
      <c r="E8" s="155"/>
      <c r="F8" s="39" t="s">
        <v>191</v>
      </c>
      <c r="G8" s="54" t="s">
        <v>192</v>
      </c>
      <c r="H8" s="39" t="s">
        <v>143</v>
      </c>
      <c r="I8" s="38" t="s">
        <v>150</v>
      </c>
      <c r="J8" s="39" t="s">
        <v>152</v>
      </c>
      <c r="K8" s="19" t="s">
        <v>195</v>
      </c>
      <c r="L8" s="50"/>
      <c r="M8" s="37"/>
      <c r="N8" s="60"/>
      <c r="O8" s="56"/>
      <c r="P8" s="52"/>
      <c r="Q8" s="58"/>
      <c r="R8" s="58"/>
      <c r="S8" s="39"/>
      <c r="T8" s="59"/>
    </row>
    <row r="9" spans="1:20" ht="110.25" customHeight="1" x14ac:dyDescent="0.25">
      <c r="A9" s="210"/>
      <c r="B9" s="176"/>
      <c r="C9" s="203"/>
      <c r="D9" s="155"/>
      <c r="E9" s="155"/>
      <c r="F9" s="160" t="s">
        <v>193</v>
      </c>
      <c r="G9" s="166" t="s">
        <v>194</v>
      </c>
      <c r="H9" s="160" t="s">
        <v>144</v>
      </c>
      <c r="I9" s="168" t="s">
        <v>150</v>
      </c>
      <c r="J9" s="160" t="s">
        <v>152</v>
      </c>
      <c r="K9" s="151" t="s">
        <v>196</v>
      </c>
      <c r="L9" s="166" t="s">
        <v>197</v>
      </c>
      <c r="M9" s="168" t="s">
        <v>201</v>
      </c>
      <c r="N9" s="180" t="s">
        <v>202</v>
      </c>
      <c r="O9" s="179" t="s">
        <v>203</v>
      </c>
      <c r="P9" s="166" t="s">
        <v>198</v>
      </c>
      <c r="Q9" s="160" t="s">
        <v>199</v>
      </c>
      <c r="R9" s="160" t="s">
        <v>219</v>
      </c>
      <c r="S9" s="166" t="s">
        <v>280</v>
      </c>
      <c r="T9" s="184" t="s">
        <v>200</v>
      </c>
    </row>
    <row r="10" spans="1:20" ht="45" customHeight="1" x14ac:dyDescent="0.25">
      <c r="A10" s="210"/>
      <c r="B10" s="176"/>
      <c r="C10" s="203"/>
      <c r="D10" s="155"/>
      <c r="E10" s="155"/>
      <c r="F10" s="155"/>
      <c r="G10" s="158"/>
      <c r="H10" s="155"/>
      <c r="I10" s="169"/>
      <c r="J10" s="155"/>
      <c r="K10" s="152"/>
      <c r="L10" s="158"/>
      <c r="M10" s="169"/>
      <c r="N10" s="169"/>
      <c r="O10" s="155"/>
      <c r="P10" s="181"/>
      <c r="Q10" s="176"/>
      <c r="R10" s="176"/>
      <c r="S10" s="181"/>
      <c r="T10" s="185"/>
    </row>
    <row r="11" spans="1:20" ht="63" customHeight="1" x14ac:dyDescent="0.25">
      <c r="A11" s="210"/>
      <c r="B11" s="176"/>
      <c r="C11" s="203"/>
      <c r="D11" s="155"/>
      <c r="E11" s="155"/>
      <c r="F11" s="155"/>
      <c r="G11" s="158"/>
      <c r="H11" s="155"/>
      <c r="I11" s="169"/>
      <c r="J11" s="155"/>
      <c r="K11" s="152"/>
      <c r="L11" s="158"/>
      <c r="M11" s="169"/>
      <c r="N11" s="169"/>
      <c r="O11" s="155"/>
      <c r="P11" s="181"/>
      <c r="Q11" s="176"/>
      <c r="R11" s="176"/>
      <c r="S11" s="181"/>
      <c r="T11" s="185"/>
    </row>
    <row r="12" spans="1:20" ht="77.25" customHeight="1" x14ac:dyDescent="0.25">
      <c r="A12" s="210"/>
      <c r="B12" s="176"/>
      <c r="C12" s="203"/>
      <c r="D12" s="155"/>
      <c r="E12" s="155"/>
      <c r="F12" s="155"/>
      <c r="G12" s="158"/>
      <c r="H12" s="155"/>
      <c r="I12" s="169"/>
      <c r="J12" s="155"/>
      <c r="K12" s="152"/>
      <c r="L12" s="158"/>
      <c r="M12" s="169"/>
      <c r="N12" s="169"/>
      <c r="O12" s="155"/>
      <c r="P12" s="181"/>
      <c r="Q12" s="176"/>
      <c r="R12" s="176"/>
      <c r="S12" s="181"/>
      <c r="T12" s="185"/>
    </row>
    <row r="13" spans="1:20" ht="77.25" customHeight="1" x14ac:dyDescent="0.25">
      <c r="A13" s="210"/>
      <c r="B13" s="176"/>
      <c r="C13" s="203"/>
      <c r="D13" s="155"/>
      <c r="E13" s="155"/>
      <c r="F13" s="155"/>
      <c r="G13" s="158"/>
      <c r="H13" s="155"/>
      <c r="I13" s="169"/>
      <c r="J13" s="155"/>
      <c r="K13" s="152"/>
      <c r="L13" s="158"/>
      <c r="M13" s="169"/>
      <c r="N13" s="169"/>
      <c r="O13" s="155"/>
      <c r="P13" s="181"/>
      <c r="Q13" s="176"/>
      <c r="R13" s="176"/>
      <c r="S13" s="181"/>
      <c r="T13" s="185"/>
    </row>
    <row r="14" spans="1:20" ht="77.25" customHeight="1" x14ac:dyDescent="0.25">
      <c r="A14" s="210"/>
      <c r="B14" s="176"/>
      <c r="C14" s="203"/>
      <c r="D14" s="155"/>
      <c r="E14" s="155"/>
      <c r="F14" s="155"/>
      <c r="G14" s="158"/>
      <c r="H14" s="155"/>
      <c r="I14" s="169"/>
      <c r="J14" s="155"/>
      <c r="K14" s="152"/>
      <c r="L14" s="158"/>
      <c r="M14" s="169"/>
      <c r="N14" s="169"/>
      <c r="O14" s="155"/>
      <c r="P14" s="181"/>
      <c r="Q14" s="176"/>
      <c r="R14" s="176"/>
      <c r="S14" s="181"/>
      <c r="T14" s="185"/>
    </row>
    <row r="15" spans="1:20" ht="77.25" customHeight="1" x14ac:dyDescent="0.25">
      <c r="A15" s="210"/>
      <c r="B15" s="176"/>
      <c r="C15" s="203"/>
      <c r="D15" s="155"/>
      <c r="E15" s="155"/>
      <c r="F15" s="155"/>
      <c r="G15" s="158"/>
      <c r="H15" s="155"/>
      <c r="I15" s="169"/>
      <c r="J15" s="155"/>
      <c r="K15" s="152"/>
      <c r="L15" s="158"/>
      <c r="M15" s="169"/>
      <c r="N15" s="169"/>
      <c r="O15" s="155"/>
      <c r="P15" s="181"/>
      <c r="Q15" s="176"/>
      <c r="R15" s="176"/>
      <c r="S15" s="181"/>
      <c r="T15" s="185"/>
    </row>
    <row r="16" spans="1:20" ht="82.5" customHeight="1" x14ac:dyDescent="0.25">
      <c r="A16" s="210"/>
      <c r="B16" s="176"/>
      <c r="C16" s="203"/>
      <c r="D16" s="155"/>
      <c r="E16" s="155"/>
      <c r="F16" s="155"/>
      <c r="G16" s="158"/>
      <c r="H16" s="155"/>
      <c r="I16" s="169"/>
      <c r="J16" s="155"/>
      <c r="K16" s="152"/>
      <c r="L16" s="158"/>
      <c r="M16" s="169"/>
      <c r="N16" s="169"/>
      <c r="O16" s="155"/>
      <c r="P16" s="181"/>
      <c r="Q16" s="176"/>
      <c r="R16" s="176"/>
      <c r="S16" s="181"/>
      <c r="T16" s="185"/>
    </row>
    <row r="17" spans="1:21" ht="70.5" customHeight="1" thickBot="1" x14ac:dyDescent="0.3">
      <c r="A17" s="210"/>
      <c r="B17" s="227"/>
      <c r="C17" s="203"/>
      <c r="D17" s="155"/>
      <c r="E17" s="204"/>
      <c r="F17" s="204"/>
      <c r="G17" s="167"/>
      <c r="H17" s="155"/>
      <c r="I17" s="169"/>
      <c r="J17" s="155"/>
      <c r="K17" s="153"/>
      <c r="L17" s="167"/>
      <c r="M17" s="169"/>
      <c r="N17" s="169"/>
      <c r="O17" s="155"/>
      <c r="P17" s="182"/>
      <c r="Q17" s="183"/>
      <c r="R17" s="183"/>
      <c r="S17" s="181"/>
      <c r="T17" s="186"/>
    </row>
    <row r="18" spans="1:21" ht="102.75" customHeight="1" x14ac:dyDescent="0.25">
      <c r="A18" s="210"/>
      <c r="B18" s="228">
        <v>2</v>
      </c>
      <c r="C18" s="154" t="s">
        <v>298</v>
      </c>
      <c r="D18" s="154" t="s">
        <v>204</v>
      </c>
      <c r="E18" s="232" t="s">
        <v>205</v>
      </c>
      <c r="F18" s="176" t="s">
        <v>208</v>
      </c>
      <c r="G18" s="181" t="s">
        <v>213</v>
      </c>
      <c r="H18" s="154" t="s">
        <v>143</v>
      </c>
      <c r="I18" s="252" t="s">
        <v>150</v>
      </c>
      <c r="J18" s="154" t="s">
        <v>149</v>
      </c>
      <c r="K18" s="157" t="s">
        <v>216</v>
      </c>
      <c r="L18" s="154" t="s">
        <v>197</v>
      </c>
      <c r="M18" s="154" t="s">
        <v>201</v>
      </c>
      <c r="N18" s="253" t="s">
        <v>217</v>
      </c>
      <c r="O18" s="154" t="s">
        <v>218</v>
      </c>
      <c r="P18" s="232" t="s">
        <v>273</v>
      </c>
      <c r="Q18" s="176" t="s">
        <v>199</v>
      </c>
      <c r="R18" s="176" t="s">
        <v>274</v>
      </c>
      <c r="S18" s="232" t="s">
        <v>281</v>
      </c>
      <c r="T18" s="262" t="s">
        <v>272</v>
      </c>
    </row>
    <row r="19" spans="1:21" ht="102.75" customHeight="1" x14ac:dyDescent="0.25">
      <c r="A19" s="210"/>
      <c r="B19" s="228"/>
      <c r="C19" s="176"/>
      <c r="D19" s="176"/>
      <c r="E19" s="181"/>
      <c r="F19" s="155"/>
      <c r="G19" s="158"/>
      <c r="H19" s="155"/>
      <c r="I19" s="169"/>
      <c r="J19" s="155"/>
      <c r="K19" s="158"/>
      <c r="L19" s="155"/>
      <c r="M19" s="155"/>
      <c r="N19" s="169"/>
      <c r="O19" s="155"/>
      <c r="P19" s="158"/>
      <c r="Q19" s="155"/>
      <c r="R19" s="155"/>
      <c r="S19" s="158"/>
      <c r="T19" s="263"/>
    </row>
    <row r="20" spans="1:21" ht="102.75" customHeight="1" x14ac:dyDescent="0.25">
      <c r="A20" s="210"/>
      <c r="B20" s="228"/>
      <c r="C20" s="176"/>
      <c r="D20" s="176"/>
      <c r="E20" s="181"/>
      <c r="F20" s="155"/>
      <c r="G20" s="158"/>
      <c r="H20" s="155"/>
      <c r="I20" s="169"/>
      <c r="J20" s="155"/>
      <c r="K20" s="158"/>
      <c r="L20" s="155"/>
      <c r="M20" s="155"/>
      <c r="N20" s="169"/>
      <c r="O20" s="155"/>
      <c r="P20" s="158"/>
      <c r="Q20" s="155"/>
      <c r="R20" s="155"/>
      <c r="S20" s="158"/>
      <c r="T20" s="263"/>
      <c r="U20" s="15"/>
    </row>
    <row r="21" spans="1:21" ht="102.75" customHeight="1" x14ac:dyDescent="0.25">
      <c r="A21" s="210"/>
      <c r="B21" s="228"/>
      <c r="C21" s="176"/>
      <c r="D21" s="176"/>
      <c r="E21" s="181"/>
      <c r="F21" s="155"/>
      <c r="G21" s="158"/>
      <c r="H21" s="155"/>
      <c r="I21" s="169"/>
      <c r="J21" s="155"/>
      <c r="K21" s="158"/>
      <c r="L21" s="155"/>
      <c r="M21" s="155"/>
      <c r="N21" s="169"/>
      <c r="O21" s="155"/>
      <c r="P21" s="158"/>
      <c r="Q21" s="155"/>
      <c r="R21" s="155"/>
      <c r="S21" s="158"/>
      <c r="T21" s="263"/>
    </row>
    <row r="22" spans="1:21" ht="102.75" customHeight="1" x14ac:dyDescent="0.25">
      <c r="A22" s="210"/>
      <c r="B22" s="228"/>
      <c r="C22" s="176"/>
      <c r="D22" s="176"/>
      <c r="E22" s="181"/>
      <c r="F22" s="156"/>
      <c r="G22" s="159"/>
      <c r="H22" s="156"/>
      <c r="I22" s="171"/>
      <c r="J22" s="156"/>
      <c r="K22" s="159"/>
      <c r="L22" s="156"/>
      <c r="M22" s="156"/>
      <c r="N22" s="171"/>
      <c r="O22" s="156"/>
      <c r="P22" s="159"/>
      <c r="Q22" s="156"/>
      <c r="R22" s="156"/>
      <c r="S22" s="159"/>
      <c r="T22" s="264"/>
    </row>
    <row r="23" spans="1:21" ht="102.75" customHeight="1" x14ac:dyDescent="0.25">
      <c r="A23" s="210"/>
      <c r="B23" s="228"/>
      <c r="C23" s="176"/>
      <c r="D23" s="176"/>
      <c r="E23" s="181"/>
      <c r="F23" s="104" t="s">
        <v>209</v>
      </c>
      <c r="G23" s="106" t="s">
        <v>214</v>
      </c>
      <c r="H23" s="39" t="s">
        <v>141</v>
      </c>
      <c r="I23" s="122" t="s">
        <v>148</v>
      </c>
      <c r="J23" s="101" t="s">
        <v>152</v>
      </c>
      <c r="K23" s="115" t="s">
        <v>195</v>
      </c>
      <c r="L23" s="101"/>
      <c r="M23" s="37"/>
      <c r="N23" s="70"/>
      <c r="O23" s="33"/>
      <c r="P23" s="39"/>
      <c r="Q23" s="39"/>
      <c r="R23" s="39"/>
      <c r="S23" s="39"/>
      <c r="T23" s="125"/>
      <c r="U23" s="128"/>
    </row>
    <row r="24" spans="1:21" ht="102.75" customHeight="1" x14ac:dyDescent="0.25">
      <c r="A24" s="210"/>
      <c r="B24" s="228"/>
      <c r="C24" s="176"/>
      <c r="D24" s="176"/>
      <c r="E24" s="181"/>
      <c r="F24" s="104" t="s">
        <v>210</v>
      </c>
      <c r="G24" s="106" t="s">
        <v>299</v>
      </c>
      <c r="H24" s="126" t="s">
        <v>143</v>
      </c>
      <c r="I24" s="38" t="s">
        <v>148</v>
      </c>
      <c r="J24" s="101" t="s">
        <v>149</v>
      </c>
      <c r="K24" s="115" t="s">
        <v>195</v>
      </c>
      <c r="L24" s="101"/>
      <c r="M24" s="37"/>
      <c r="N24" s="70"/>
      <c r="O24" s="33"/>
      <c r="P24" s="39"/>
      <c r="Q24" s="39"/>
      <c r="R24" s="39"/>
      <c r="S24" s="39"/>
      <c r="T24" s="125"/>
      <c r="U24" s="128"/>
    </row>
    <row r="25" spans="1:21" ht="102.75" customHeight="1" x14ac:dyDescent="0.25">
      <c r="A25" s="210"/>
      <c r="B25" s="228"/>
      <c r="C25" s="176"/>
      <c r="D25" s="176"/>
      <c r="E25" s="181"/>
      <c r="F25" s="104" t="s">
        <v>211</v>
      </c>
      <c r="G25" s="106" t="s">
        <v>215</v>
      </c>
      <c r="H25" s="126" t="s">
        <v>143</v>
      </c>
      <c r="I25" s="38" t="s">
        <v>148</v>
      </c>
      <c r="J25" s="101" t="s">
        <v>149</v>
      </c>
      <c r="K25" s="115" t="s">
        <v>195</v>
      </c>
      <c r="L25" s="101"/>
      <c r="M25" s="37"/>
      <c r="N25" s="70"/>
      <c r="O25" s="33"/>
      <c r="P25" s="39"/>
      <c r="Q25" s="39"/>
      <c r="R25" s="39"/>
      <c r="S25" s="39"/>
      <c r="T25" s="125"/>
      <c r="U25" s="128"/>
    </row>
    <row r="26" spans="1:21" ht="74.25" customHeight="1" x14ac:dyDescent="0.25">
      <c r="A26" s="210"/>
      <c r="B26" s="228"/>
      <c r="C26" s="155"/>
      <c r="D26" s="156"/>
      <c r="E26" s="159"/>
      <c r="F26" s="39" t="s">
        <v>212</v>
      </c>
      <c r="G26" s="20" t="s">
        <v>300</v>
      </c>
      <c r="H26" s="127" t="s">
        <v>144</v>
      </c>
      <c r="I26" s="38" t="s">
        <v>150</v>
      </c>
      <c r="J26" s="39" t="s">
        <v>149</v>
      </c>
      <c r="K26" s="19" t="s">
        <v>195</v>
      </c>
      <c r="L26" s="39"/>
      <c r="M26" s="37"/>
      <c r="N26" s="70"/>
      <c r="O26" s="33"/>
      <c r="P26" s="39"/>
      <c r="Q26" s="39"/>
      <c r="R26" s="39"/>
      <c r="S26" s="39"/>
      <c r="T26" s="129"/>
    </row>
    <row r="27" spans="1:21" ht="74.25" customHeight="1" x14ac:dyDescent="0.25">
      <c r="A27" s="210"/>
      <c r="B27" s="228"/>
      <c r="C27" s="155"/>
      <c r="D27" s="160" t="s">
        <v>206</v>
      </c>
      <c r="E27" s="166" t="s">
        <v>207</v>
      </c>
      <c r="F27" s="160" t="s">
        <v>220</v>
      </c>
      <c r="G27" s="166" t="s">
        <v>224</v>
      </c>
      <c r="H27" s="259" t="s">
        <v>143</v>
      </c>
      <c r="I27" s="160" t="s">
        <v>150</v>
      </c>
      <c r="J27" s="160" t="s">
        <v>149</v>
      </c>
      <c r="K27" s="254" t="s">
        <v>226</v>
      </c>
      <c r="L27" s="166" t="s">
        <v>227</v>
      </c>
      <c r="M27" s="160" t="s">
        <v>201</v>
      </c>
      <c r="N27" s="180" t="s">
        <v>217</v>
      </c>
      <c r="O27" s="160" t="s">
        <v>218</v>
      </c>
      <c r="P27" s="166" t="s">
        <v>228</v>
      </c>
      <c r="Q27" s="160" t="s">
        <v>199</v>
      </c>
      <c r="R27" s="160" t="s">
        <v>229</v>
      </c>
      <c r="S27" s="166" t="s">
        <v>282</v>
      </c>
      <c r="T27" s="268" t="s">
        <v>271</v>
      </c>
    </row>
    <row r="28" spans="1:21" ht="74.25" customHeight="1" x14ac:dyDescent="0.25">
      <c r="A28" s="210"/>
      <c r="B28" s="228"/>
      <c r="C28" s="155"/>
      <c r="D28" s="176"/>
      <c r="E28" s="181"/>
      <c r="F28" s="155"/>
      <c r="G28" s="158"/>
      <c r="H28" s="260"/>
      <c r="I28" s="155"/>
      <c r="J28" s="155"/>
      <c r="K28" s="158"/>
      <c r="L28" s="158"/>
      <c r="M28" s="155"/>
      <c r="N28" s="169"/>
      <c r="O28" s="155"/>
      <c r="P28" s="158"/>
      <c r="Q28" s="155"/>
      <c r="R28" s="155"/>
      <c r="S28" s="158"/>
      <c r="T28" s="269"/>
      <c r="U28" s="15"/>
    </row>
    <row r="29" spans="1:21" ht="74.25" customHeight="1" x14ac:dyDescent="0.25">
      <c r="A29" s="210"/>
      <c r="B29" s="228"/>
      <c r="C29" s="155"/>
      <c r="D29" s="176"/>
      <c r="E29" s="181"/>
      <c r="F29" s="155"/>
      <c r="G29" s="158"/>
      <c r="H29" s="260"/>
      <c r="I29" s="155"/>
      <c r="J29" s="155"/>
      <c r="K29" s="158"/>
      <c r="L29" s="158"/>
      <c r="M29" s="155"/>
      <c r="N29" s="169"/>
      <c r="O29" s="155"/>
      <c r="P29" s="158"/>
      <c r="Q29" s="155"/>
      <c r="R29" s="155"/>
      <c r="S29" s="158"/>
      <c r="T29" s="269"/>
      <c r="U29" s="15"/>
    </row>
    <row r="30" spans="1:21" ht="74.25" customHeight="1" x14ac:dyDescent="0.25">
      <c r="A30" s="210"/>
      <c r="B30" s="228"/>
      <c r="C30" s="155"/>
      <c r="D30" s="176"/>
      <c r="E30" s="181"/>
      <c r="F30" s="155"/>
      <c r="G30" s="158"/>
      <c r="H30" s="260"/>
      <c r="I30" s="155"/>
      <c r="J30" s="155"/>
      <c r="K30" s="158"/>
      <c r="L30" s="158"/>
      <c r="M30" s="155"/>
      <c r="N30" s="169"/>
      <c r="O30" s="155"/>
      <c r="P30" s="158"/>
      <c r="Q30" s="155"/>
      <c r="R30" s="155"/>
      <c r="S30" s="158"/>
      <c r="T30" s="269"/>
    </row>
    <row r="31" spans="1:21" ht="74.25" customHeight="1" x14ac:dyDescent="0.25">
      <c r="A31" s="210"/>
      <c r="B31" s="228"/>
      <c r="C31" s="155"/>
      <c r="D31" s="176"/>
      <c r="E31" s="181"/>
      <c r="F31" s="155"/>
      <c r="G31" s="158"/>
      <c r="H31" s="260"/>
      <c r="I31" s="155"/>
      <c r="J31" s="155"/>
      <c r="K31" s="158"/>
      <c r="L31" s="158"/>
      <c r="M31" s="155"/>
      <c r="N31" s="169"/>
      <c r="O31" s="155"/>
      <c r="P31" s="158"/>
      <c r="Q31" s="155"/>
      <c r="R31" s="155"/>
      <c r="S31" s="158"/>
      <c r="T31" s="269"/>
    </row>
    <row r="32" spans="1:21" ht="74.25" customHeight="1" x14ac:dyDescent="0.25">
      <c r="A32" s="210"/>
      <c r="B32" s="228"/>
      <c r="C32" s="155"/>
      <c r="D32" s="176"/>
      <c r="E32" s="181"/>
      <c r="F32" s="156"/>
      <c r="G32" s="159"/>
      <c r="H32" s="261"/>
      <c r="I32" s="156"/>
      <c r="J32" s="156"/>
      <c r="K32" s="159"/>
      <c r="L32" s="159"/>
      <c r="M32" s="156"/>
      <c r="N32" s="171"/>
      <c r="O32" s="156"/>
      <c r="P32" s="159"/>
      <c r="Q32" s="156"/>
      <c r="R32" s="156"/>
      <c r="S32" s="159"/>
      <c r="T32" s="270"/>
      <c r="U32" s="15"/>
    </row>
    <row r="33" spans="1:21" ht="74.25" customHeight="1" x14ac:dyDescent="0.25">
      <c r="A33" s="210"/>
      <c r="B33" s="228"/>
      <c r="C33" s="155"/>
      <c r="D33" s="176"/>
      <c r="E33" s="181"/>
      <c r="F33" s="39" t="s">
        <v>221</v>
      </c>
      <c r="G33" s="20" t="s">
        <v>225</v>
      </c>
      <c r="H33" s="39" t="s">
        <v>143</v>
      </c>
      <c r="I33" s="79" t="s">
        <v>148</v>
      </c>
      <c r="J33" s="39" t="s">
        <v>149</v>
      </c>
      <c r="K33" s="19" t="s">
        <v>195</v>
      </c>
      <c r="L33" s="39"/>
      <c r="M33" s="38"/>
      <c r="N33" s="70"/>
      <c r="O33" s="33"/>
      <c r="P33" s="39"/>
      <c r="Q33" s="39"/>
      <c r="R33" s="39"/>
      <c r="S33" s="39"/>
      <c r="T33" s="129"/>
    </row>
    <row r="34" spans="1:21" ht="74.25" customHeight="1" x14ac:dyDescent="0.25">
      <c r="A34" s="210"/>
      <c r="B34" s="228"/>
      <c r="C34" s="155"/>
      <c r="D34" s="176"/>
      <c r="E34" s="181"/>
      <c r="F34" s="34" t="s">
        <v>222</v>
      </c>
      <c r="G34" s="105" t="s">
        <v>289</v>
      </c>
      <c r="H34" s="117" t="s">
        <v>141</v>
      </c>
      <c r="I34" s="38" t="s">
        <v>148</v>
      </c>
      <c r="J34" s="102" t="s">
        <v>149</v>
      </c>
      <c r="K34" s="19" t="s">
        <v>195</v>
      </c>
      <c r="L34" s="102"/>
      <c r="M34" s="38"/>
      <c r="N34" s="116"/>
      <c r="O34" s="100"/>
      <c r="P34" s="39"/>
      <c r="Q34" s="39"/>
      <c r="R34" s="39"/>
      <c r="S34" s="39"/>
      <c r="T34" s="129"/>
      <c r="U34" s="15"/>
    </row>
    <row r="35" spans="1:21" ht="74.25" customHeight="1" thickBot="1" x14ac:dyDescent="0.3">
      <c r="A35" s="210"/>
      <c r="B35" s="228"/>
      <c r="C35" s="204"/>
      <c r="D35" s="155"/>
      <c r="E35" s="205"/>
      <c r="F35" s="134" t="s">
        <v>223</v>
      </c>
      <c r="G35" s="105" t="s">
        <v>290</v>
      </c>
      <c r="H35" s="134" t="s">
        <v>143</v>
      </c>
      <c r="I35" s="136" t="s">
        <v>148</v>
      </c>
      <c r="J35" s="103" t="s">
        <v>149</v>
      </c>
      <c r="K35" s="110" t="s">
        <v>195</v>
      </c>
      <c r="L35" s="103"/>
      <c r="M35" s="136"/>
      <c r="N35" s="146"/>
      <c r="O35" s="103"/>
      <c r="P35" s="103"/>
      <c r="Q35" s="103"/>
      <c r="R35" s="103"/>
      <c r="S35" s="103"/>
      <c r="T35" s="142"/>
      <c r="U35" s="128"/>
    </row>
    <row r="36" spans="1:21" ht="60.75" customHeight="1" x14ac:dyDescent="0.25">
      <c r="A36" s="210"/>
      <c r="B36" s="229">
        <v>3</v>
      </c>
      <c r="C36" s="206" t="s">
        <v>293</v>
      </c>
      <c r="D36" s="229" t="s">
        <v>230</v>
      </c>
      <c r="E36" s="188" t="s">
        <v>239</v>
      </c>
      <c r="F36" s="104" t="s">
        <v>231</v>
      </c>
      <c r="G36" s="148" t="s">
        <v>237</v>
      </c>
      <c r="H36" s="149" t="s">
        <v>141</v>
      </c>
      <c r="I36" s="114" t="s">
        <v>148</v>
      </c>
      <c r="J36" s="137" t="s">
        <v>152</v>
      </c>
      <c r="K36" s="147" t="s">
        <v>195</v>
      </c>
      <c r="L36" s="132"/>
      <c r="M36" s="111"/>
      <c r="N36" s="65"/>
      <c r="O36" s="137"/>
      <c r="P36" s="145"/>
      <c r="Q36" s="144"/>
      <c r="R36" s="132"/>
      <c r="S36" s="132"/>
      <c r="T36" s="143"/>
    </row>
    <row r="37" spans="1:21" ht="60.75" customHeight="1" x14ac:dyDescent="0.25">
      <c r="A37" s="210"/>
      <c r="B37" s="230"/>
      <c r="C37" s="155"/>
      <c r="D37" s="235"/>
      <c r="E37" s="237"/>
      <c r="F37" s="230" t="s">
        <v>231</v>
      </c>
      <c r="G37" s="236" t="s">
        <v>238</v>
      </c>
      <c r="H37" s="160" t="s">
        <v>143</v>
      </c>
      <c r="I37" s="168" t="s">
        <v>150</v>
      </c>
      <c r="J37" s="160" t="s">
        <v>152</v>
      </c>
      <c r="K37" s="238" t="s">
        <v>195</v>
      </c>
      <c r="L37" s="176"/>
      <c r="M37" s="238"/>
      <c r="N37" s="239"/>
      <c r="O37" s="160"/>
      <c r="P37" s="233"/>
      <c r="Q37" s="233"/>
      <c r="R37" s="233"/>
      <c r="S37" s="233"/>
      <c r="T37" s="234"/>
    </row>
    <row r="38" spans="1:21" ht="54.75" customHeight="1" x14ac:dyDescent="0.25">
      <c r="A38" s="210"/>
      <c r="B38" s="230"/>
      <c r="C38" s="155"/>
      <c r="D38" s="235"/>
      <c r="E38" s="237"/>
      <c r="F38" s="235"/>
      <c r="G38" s="237"/>
      <c r="H38" s="156"/>
      <c r="I38" s="171"/>
      <c r="J38" s="156"/>
      <c r="K38" s="171"/>
      <c r="L38" s="156"/>
      <c r="M38" s="171"/>
      <c r="N38" s="171"/>
      <c r="O38" s="156"/>
      <c r="P38" s="165"/>
      <c r="Q38" s="165"/>
      <c r="R38" s="165"/>
      <c r="S38" s="165"/>
      <c r="T38" s="178"/>
    </row>
    <row r="39" spans="1:21" ht="54.75" customHeight="1" x14ac:dyDescent="0.25">
      <c r="A39" s="210"/>
      <c r="B39" s="230"/>
      <c r="C39" s="155"/>
      <c r="D39" s="160" t="s">
        <v>232</v>
      </c>
      <c r="E39" s="243" t="s">
        <v>297</v>
      </c>
      <c r="F39" s="244" t="s">
        <v>233</v>
      </c>
      <c r="G39" s="166" t="s">
        <v>291</v>
      </c>
      <c r="H39" s="160" t="s">
        <v>143</v>
      </c>
      <c r="I39" s="168" t="s">
        <v>150</v>
      </c>
      <c r="J39" s="160" t="s">
        <v>152</v>
      </c>
      <c r="K39" s="166" t="s">
        <v>241</v>
      </c>
      <c r="L39" s="166" t="s">
        <v>197</v>
      </c>
      <c r="M39" s="168" t="s">
        <v>201</v>
      </c>
      <c r="N39" s="180" t="s">
        <v>203</v>
      </c>
      <c r="O39" s="168" t="s">
        <v>201</v>
      </c>
      <c r="P39" s="166" t="s">
        <v>242</v>
      </c>
      <c r="Q39" s="160" t="s">
        <v>199</v>
      </c>
      <c r="R39" s="166" t="s">
        <v>275</v>
      </c>
      <c r="S39" s="166" t="s">
        <v>283</v>
      </c>
      <c r="T39" s="240" t="s">
        <v>269</v>
      </c>
    </row>
    <row r="40" spans="1:21" ht="54.75" customHeight="1" x14ac:dyDescent="0.25">
      <c r="A40" s="210"/>
      <c r="B40" s="230"/>
      <c r="C40" s="155"/>
      <c r="D40" s="155"/>
      <c r="E40" s="158"/>
      <c r="F40" s="155"/>
      <c r="G40" s="158"/>
      <c r="H40" s="155"/>
      <c r="I40" s="169"/>
      <c r="J40" s="155"/>
      <c r="K40" s="181"/>
      <c r="L40" s="181"/>
      <c r="M40" s="169"/>
      <c r="N40" s="169"/>
      <c r="O40" s="169"/>
      <c r="P40" s="181"/>
      <c r="Q40" s="155"/>
      <c r="R40" s="158"/>
      <c r="S40" s="158"/>
      <c r="T40" s="241"/>
    </row>
    <row r="41" spans="1:21" ht="116.25" customHeight="1" x14ac:dyDescent="0.25">
      <c r="A41" s="210"/>
      <c r="B41" s="230"/>
      <c r="C41" s="155"/>
      <c r="D41" s="155"/>
      <c r="E41" s="158"/>
      <c r="F41" s="155"/>
      <c r="G41" s="158"/>
      <c r="H41" s="155"/>
      <c r="I41" s="169"/>
      <c r="J41" s="155"/>
      <c r="K41" s="181"/>
      <c r="L41" s="181"/>
      <c r="M41" s="169"/>
      <c r="N41" s="169"/>
      <c r="O41" s="169"/>
      <c r="P41" s="181"/>
      <c r="Q41" s="155"/>
      <c r="R41" s="158"/>
      <c r="S41" s="158"/>
      <c r="T41" s="241"/>
    </row>
    <row r="42" spans="1:21" ht="116.25" customHeight="1" x14ac:dyDescent="0.25">
      <c r="A42" s="210"/>
      <c r="B42" s="230"/>
      <c r="C42" s="155"/>
      <c r="D42" s="155"/>
      <c r="E42" s="158"/>
      <c r="F42" s="155"/>
      <c r="G42" s="158"/>
      <c r="H42" s="155"/>
      <c r="I42" s="169"/>
      <c r="J42" s="155"/>
      <c r="K42" s="158"/>
      <c r="L42" s="158"/>
      <c r="M42" s="169"/>
      <c r="N42" s="169"/>
      <c r="O42" s="169"/>
      <c r="P42" s="158"/>
      <c r="Q42" s="155"/>
      <c r="R42" s="158"/>
      <c r="S42" s="158"/>
      <c r="T42" s="241"/>
    </row>
    <row r="43" spans="1:21" ht="116.25" customHeight="1" x14ac:dyDescent="0.25">
      <c r="A43" s="210"/>
      <c r="B43" s="230"/>
      <c r="C43" s="155"/>
      <c r="D43" s="155"/>
      <c r="E43" s="158"/>
      <c r="F43" s="156"/>
      <c r="G43" s="159"/>
      <c r="H43" s="156"/>
      <c r="I43" s="171"/>
      <c r="J43" s="156"/>
      <c r="K43" s="159"/>
      <c r="L43" s="159"/>
      <c r="M43" s="171"/>
      <c r="N43" s="171"/>
      <c r="O43" s="171"/>
      <c r="P43" s="159"/>
      <c r="Q43" s="156"/>
      <c r="R43" s="159"/>
      <c r="S43" s="159"/>
      <c r="T43" s="242"/>
    </row>
    <row r="44" spans="1:21" ht="84.75" customHeight="1" x14ac:dyDescent="0.25">
      <c r="A44" s="210"/>
      <c r="B44" s="230"/>
      <c r="C44" s="155"/>
      <c r="D44" s="155"/>
      <c r="E44" s="158"/>
      <c r="F44" s="160" t="s">
        <v>234</v>
      </c>
      <c r="G44" s="166" t="s">
        <v>236</v>
      </c>
      <c r="H44" s="160" t="s">
        <v>141</v>
      </c>
      <c r="I44" s="168" t="s">
        <v>148</v>
      </c>
      <c r="J44" s="160" t="s">
        <v>152</v>
      </c>
      <c r="K44" s="166" t="s">
        <v>243</v>
      </c>
      <c r="L44" s="160" t="s">
        <v>244</v>
      </c>
      <c r="M44" s="168" t="s">
        <v>201</v>
      </c>
      <c r="N44" s="168" t="s">
        <v>203</v>
      </c>
      <c r="O44" s="160" t="s">
        <v>201</v>
      </c>
      <c r="P44" s="233"/>
      <c r="Q44" s="233"/>
      <c r="R44" s="233"/>
      <c r="S44" s="233"/>
      <c r="T44" s="234"/>
    </row>
    <row r="45" spans="1:21" ht="116.25" customHeight="1" x14ac:dyDescent="0.25">
      <c r="A45" s="210"/>
      <c r="B45" s="230"/>
      <c r="C45" s="155"/>
      <c r="D45" s="155"/>
      <c r="E45" s="158"/>
      <c r="F45" s="156"/>
      <c r="G45" s="159"/>
      <c r="H45" s="156"/>
      <c r="I45" s="171"/>
      <c r="J45" s="156"/>
      <c r="K45" s="159"/>
      <c r="L45" s="156"/>
      <c r="M45" s="171"/>
      <c r="N45" s="171"/>
      <c r="O45" s="156"/>
      <c r="P45" s="165"/>
      <c r="Q45" s="165"/>
      <c r="R45" s="165"/>
      <c r="S45" s="165"/>
      <c r="T45" s="178"/>
    </row>
    <row r="46" spans="1:21" ht="54.75" customHeight="1" thickBot="1" x14ac:dyDescent="0.3">
      <c r="A46" s="210"/>
      <c r="B46" s="231"/>
      <c r="C46" s="204"/>
      <c r="D46" s="204"/>
      <c r="E46" s="158"/>
      <c r="F46" s="103" t="s">
        <v>235</v>
      </c>
      <c r="G46" s="140" t="s">
        <v>240</v>
      </c>
      <c r="H46" s="103" t="s">
        <v>143</v>
      </c>
      <c r="I46" s="109" t="s">
        <v>148</v>
      </c>
      <c r="J46" s="103" t="s">
        <v>152</v>
      </c>
      <c r="K46" s="103" t="s">
        <v>195</v>
      </c>
      <c r="L46" s="133"/>
      <c r="M46" s="114"/>
      <c r="N46" s="112"/>
      <c r="O46" s="103"/>
      <c r="P46" s="49"/>
      <c r="Q46" s="133"/>
      <c r="R46" s="118"/>
      <c r="S46" s="133"/>
      <c r="T46" s="141"/>
    </row>
    <row r="47" spans="1:21" ht="89.25" customHeight="1" x14ac:dyDescent="0.25">
      <c r="A47" s="210"/>
      <c r="B47" s="154">
        <v>4</v>
      </c>
      <c r="C47" s="154" t="s">
        <v>292</v>
      </c>
      <c r="D47" s="197" t="s">
        <v>245</v>
      </c>
      <c r="E47" s="232" t="s">
        <v>205</v>
      </c>
      <c r="F47" s="154" t="s">
        <v>247</v>
      </c>
      <c r="G47" s="181" t="s">
        <v>248</v>
      </c>
      <c r="H47" s="154" t="s">
        <v>143</v>
      </c>
      <c r="I47" s="252" t="s">
        <v>150</v>
      </c>
      <c r="J47" s="154" t="s">
        <v>149</v>
      </c>
      <c r="K47" s="232" t="s">
        <v>249</v>
      </c>
      <c r="L47" s="232" t="s">
        <v>197</v>
      </c>
      <c r="M47" s="154" t="s">
        <v>201</v>
      </c>
      <c r="N47" s="253" t="s">
        <v>217</v>
      </c>
      <c r="O47" s="274" t="s">
        <v>218</v>
      </c>
      <c r="P47" s="232" t="s">
        <v>246</v>
      </c>
      <c r="Q47" s="176" t="s">
        <v>199</v>
      </c>
      <c r="R47" s="276" t="s">
        <v>276</v>
      </c>
      <c r="S47" s="249" t="s">
        <v>284</v>
      </c>
      <c r="T47" s="271" t="s">
        <v>270</v>
      </c>
    </row>
    <row r="48" spans="1:21" ht="54.75" customHeight="1" x14ac:dyDescent="0.25">
      <c r="A48" s="210"/>
      <c r="B48" s="176"/>
      <c r="C48" s="176"/>
      <c r="D48" s="245"/>
      <c r="E48" s="158"/>
      <c r="F48" s="155"/>
      <c r="G48" s="158"/>
      <c r="H48" s="155"/>
      <c r="I48" s="169"/>
      <c r="J48" s="155"/>
      <c r="K48" s="158"/>
      <c r="L48" s="158"/>
      <c r="M48" s="155"/>
      <c r="N48" s="169"/>
      <c r="O48" s="260"/>
      <c r="P48" s="158"/>
      <c r="Q48" s="155"/>
      <c r="R48" s="247"/>
      <c r="S48" s="249"/>
      <c r="T48" s="272"/>
    </row>
    <row r="49" spans="1:21" ht="54.75" customHeight="1" x14ac:dyDescent="0.25">
      <c r="A49" s="210"/>
      <c r="B49" s="176"/>
      <c r="C49" s="176"/>
      <c r="D49" s="245"/>
      <c r="E49" s="158"/>
      <c r="F49" s="155"/>
      <c r="G49" s="158"/>
      <c r="H49" s="155"/>
      <c r="I49" s="169"/>
      <c r="J49" s="155"/>
      <c r="K49" s="158"/>
      <c r="L49" s="158"/>
      <c r="M49" s="155"/>
      <c r="N49" s="169"/>
      <c r="O49" s="260"/>
      <c r="P49" s="158"/>
      <c r="Q49" s="155"/>
      <c r="R49" s="247"/>
      <c r="S49" s="249"/>
      <c r="T49" s="272"/>
    </row>
    <row r="50" spans="1:21" ht="54.75" customHeight="1" x14ac:dyDescent="0.25">
      <c r="A50" s="210"/>
      <c r="B50" s="176"/>
      <c r="C50" s="176"/>
      <c r="D50" s="245"/>
      <c r="E50" s="158"/>
      <c r="F50" s="155"/>
      <c r="G50" s="158"/>
      <c r="H50" s="155"/>
      <c r="I50" s="169"/>
      <c r="J50" s="155"/>
      <c r="K50" s="158"/>
      <c r="L50" s="158"/>
      <c r="M50" s="155"/>
      <c r="N50" s="169"/>
      <c r="O50" s="260"/>
      <c r="P50" s="158"/>
      <c r="Q50" s="155"/>
      <c r="R50" s="247"/>
      <c r="S50" s="249"/>
      <c r="T50" s="272"/>
    </row>
    <row r="51" spans="1:21" ht="162" customHeight="1" x14ac:dyDescent="0.25">
      <c r="A51" s="210"/>
      <c r="B51" s="176"/>
      <c r="C51" s="176"/>
      <c r="D51" s="245"/>
      <c r="E51" s="158"/>
      <c r="F51" s="155"/>
      <c r="G51" s="158"/>
      <c r="H51" s="155"/>
      <c r="I51" s="169"/>
      <c r="J51" s="155"/>
      <c r="K51" s="158"/>
      <c r="L51" s="158"/>
      <c r="M51" s="155"/>
      <c r="N51" s="169"/>
      <c r="O51" s="260"/>
      <c r="P51" s="158"/>
      <c r="Q51" s="155"/>
      <c r="R51" s="247"/>
      <c r="S51" s="249"/>
      <c r="T51" s="272"/>
    </row>
    <row r="52" spans="1:21" ht="60.75" customHeight="1" x14ac:dyDescent="0.25">
      <c r="A52" s="210"/>
      <c r="B52" s="176"/>
      <c r="C52" s="176"/>
      <c r="D52" s="245"/>
      <c r="E52" s="158"/>
      <c r="F52" s="156"/>
      <c r="G52" s="159"/>
      <c r="H52" s="156"/>
      <c r="I52" s="171"/>
      <c r="J52" s="156"/>
      <c r="K52" s="159"/>
      <c r="L52" s="159"/>
      <c r="M52" s="156"/>
      <c r="N52" s="171"/>
      <c r="O52" s="261"/>
      <c r="P52" s="159"/>
      <c r="Q52" s="156"/>
      <c r="R52" s="248"/>
      <c r="S52" s="275"/>
      <c r="T52" s="273"/>
    </row>
    <row r="53" spans="1:21" ht="141.75" customHeight="1" x14ac:dyDescent="0.25">
      <c r="A53" s="210"/>
      <c r="B53" s="176"/>
      <c r="C53" s="176"/>
      <c r="D53" s="245"/>
      <c r="E53" s="158"/>
      <c r="F53" s="61" t="s">
        <v>250</v>
      </c>
      <c r="G53" s="24" t="s">
        <v>251</v>
      </c>
      <c r="H53" s="39" t="s">
        <v>141</v>
      </c>
      <c r="I53" s="38" t="s">
        <v>148</v>
      </c>
      <c r="J53" s="39" t="s">
        <v>152</v>
      </c>
      <c r="K53" s="47" t="s">
        <v>195</v>
      </c>
      <c r="L53" s="39"/>
      <c r="M53" s="37"/>
      <c r="N53" s="64"/>
      <c r="O53" s="39"/>
      <c r="P53" s="39"/>
      <c r="Q53" s="39"/>
      <c r="R53" s="39"/>
      <c r="S53" s="39"/>
      <c r="T53" s="74"/>
    </row>
    <row r="54" spans="1:21" ht="100.5" customHeight="1" x14ac:dyDescent="0.25">
      <c r="A54" s="210"/>
      <c r="B54" s="176"/>
      <c r="C54" s="176"/>
      <c r="D54" s="245"/>
      <c r="E54" s="158"/>
      <c r="F54" s="123" t="s">
        <v>252</v>
      </c>
      <c r="G54" s="36" t="s">
        <v>240</v>
      </c>
      <c r="H54" s="34" t="s">
        <v>143</v>
      </c>
      <c r="I54" s="31" t="s">
        <v>148</v>
      </c>
      <c r="J54" s="34" t="s">
        <v>149</v>
      </c>
      <c r="K54" s="34" t="s">
        <v>195</v>
      </c>
      <c r="L54" s="50"/>
      <c r="M54" s="37"/>
      <c r="N54" s="64"/>
      <c r="O54" s="39"/>
      <c r="P54" s="39"/>
      <c r="Q54" s="50"/>
      <c r="R54" s="50"/>
      <c r="S54" s="50"/>
      <c r="T54" s="59"/>
    </row>
    <row r="55" spans="1:21" ht="141.75" customHeight="1" x14ac:dyDescent="0.25">
      <c r="A55" s="210"/>
      <c r="B55" s="176"/>
      <c r="C55" s="176"/>
      <c r="D55" s="245"/>
      <c r="E55" s="158"/>
      <c r="F55" s="61" t="s">
        <v>253</v>
      </c>
      <c r="G55" s="20" t="s">
        <v>215</v>
      </c>
      <c r="H55" s="39" t="s">
        <v>143</v>
      </c>
      <c r="I55" s="38" t="s">
        <v>148</v>
      </c>
      <c r="J55" s="38" t="s">
        <v>149</v>
      </c>
      <c r="K55" s="34" t="s">
        <v>195</v>
      </c>
      <c r="L55" s="39"/>
      <c r="M55" s="37"/>
      <c r="N55" s="64"/>
      <c r="O55" s="39"/>
      <c r="P55" s="39"/>
      <c r="Q55" s="77"/>
      <c r="R55" s="39"/>
      <c r="S55" s="39"/>
      <c r="T55" s="74"/>
    </row>
    <row r="56" spans="1:21" ht="54.75" customHeight="1" x14ac:dyDescent="0.25">
      <c r="A56" s="210"/>
      <c r="B56" s="176"/>
      <c r="C56" s="176"/>
      <c r="D56" s="245"/>
      <c r="E56" s="159"/>
      <c r="F56" s="61" t="s">
        <v>254</v>
      </c>
      <c r="G56" s="24" t="s">
        <v>300</v>
      </c>
      <c r="H56" s="39" t="s">
        <v>144</v>
      </c>
      <c r="I56" s="38" t="s">
        <v>150</v>
      </c>
      <c r="J56" s="39" t="s">
        <v>149</v>
      </c>
      <c r="K56" s="34" t="s">
        <v>195</v>
      </c>
      <c r="L56" s="50"/>
      <c r="M56" s="37"/>
      <c r="N56" s="64"/>
      <c r="O56" s="39"/>
      <c r="P56" s="52"/>
      <c r="Q56" s="58"/>
      <c r="R56" s="58"/>
      <c r="S56" s="50"/>
      <c r="T56" s="59"/>
    </row>
    <row r="57" spans="1:21" ht="54.75" customHeight="1" x14ac:dyDescent="0.25">
      <c r="A57" s="210"/>
      <c r="B57" s="176"/>
      <c r="C57" s="176"/>
      <c r="D57" s="160" t="s">
        <v>255</v>
      </c>
      <c r="E57" s="166" t="s">
        <v>256</v>
      </c>
      <c r="F57" s="48" t="s">
        <v>257</v>
      </c>
      <c r="G57" s="42" t="s">
        <v>259</v>
      </c>
      <c r="H57" s="48" t="s">
        <v>144</v>
      </c>
      <c r="I57" s="38" t="s">
        <v>150</v>
      </c>
      <c r="J57" s="38" t="s">
        <v>152</v>
      </c>
      <c r="K57" s="34" t="s">
        <v>195</v>
      </c>
      <c r="L57" s="50"/>
      <c r="M57" s="37"/>
      <c r="N57" s="64"/>
      <c r="O57" s="39"/>
      <c r="P57" s="50"/>
      <c r="Q57" s="58"/>
      <c r="R57" s="58"/>
      <c r="S57" s="50"/>
      <c r="T57" s="59"/>
    </row>
    <row r="58" spans="1:21" ht="107.25" customHeight="1" x14ac:dyDescent="0.25">
      <c r="A58" s="210"/>
      <c r="B58" s="176"/>
      <c r="C58" s="176"/>
      <c r="D58" s="156"/>
      <c r="E58" s="159"/>
      <c r="F58" s="39" t="s">
        <v>258</v>
      </c>
      <c r="G58" s="20" t="s">
        <v>260</v>
      </c>
      <c r="H58" s="39" t="s">
        <v>143</v>
      </c>
      <c r="I58" s="38"/>
      <c r="J58" s="38" t="s">
        <v>152</v>
      </c>
      <c r="K58" s="34" t="s">
        <v>195</v>
      </c>
      <c r="L58" s="50"/>
      <c r="M58" s="37"/>
      <c r="N58" s="64"/>
      <c r="O58" s="39"/>
      <c r="P58" s="50"/>
      <c r="Q58" s="58"/>
      <c r="R58" s="58"/>
      <c r="S58" s="50"/>
      <c r="T58" s="59"/>
    </row>
    <row r="59" spans="1:21" ht="52.5" customHeight="1" x14ac:dyDescent="0.25">
      <c r="A59" s="210"/>
      <c r="B59" s="176"/>
      <c r="C59" s="176"/>
      <c r="D59" s="250" t="s">
        <v>261</v>
      </c>
      <c r="E59" s="166" t="s">
        <v>294</v>
      </c>
      <c r="F59" s="160" t="s">
        <v>263</v>
      </c>
      <c r="G59" s="166" t="s">
        <v>295</v>
      </c>
      <c r="H59" s="160" t="s">
        <v>143</v>
      </c>
      <c r="I59" s="160" t="s">
        <v>150</v>
      </c>
      <c r="J59" s="160" t="s">
        <v>149</v>
      </c>
      <c r="K59" s="166" t="s">
        <v>279</v>
      </c>
      <c r="L59" s="246" t="s">
        <v>227</v>
      </c>
      <c r="M59" s="160" t="s">
        <v>201</v>
      </c>
      <c r="N59" s="257" t="str">
        <f t="shared" ref="N59" si="0">$N$47</f>
        <v>bassa</v>
      </c>
      <c r="O59" s="160" t="s">
        <v>218</v>
      </c>
      <c r="P59" s="246" t="s">
        <v>262</v>
      </c>
      <c r="Q59" s="160" t="s">
        <v>199</v>
      </c>
      <c r="R59" s="246" t="s">
        <v>277</v>
      </c>
      <c r="S59" s="246" t="s">
        <v>285</v>
      </c>
      <c r="T59" s="265" t="s">
        <v>278</v>
      </c>
      <c r="U59" s="15"/>
    </row>
    <row r="60" spans="1:21" ht="52.5" customHeight="1" x14ac:dyDescent="0.25">
      <c r="A60" s="210"/>
      <c r="B60" s="176"/>
      <c r="C60" s="176"/>
      <c r="D60" s="197"/>
      <c r="E60" s="181"/>
      <c r="F60" s="155"/>
      <c r="G60" s="158"/>
      <c r="H60" s="155"/>
      <c r="I60" s="155"/>
      <c r="J60" s="155"/>
      <c r="K60" s="158"/>
      <c r="L60" s="255"/>
      <c r="M60" s="176"/>
      <c r="N60" s="203"/>
      <c r="O60" s="155"/>
      <c r="P60" s="247"/>
      <c r="Q60" s="155"/>
      <c r="R60" s="247"/>
      <c r="S60" s="249"/>
      <c r="T60" s="266"/>
      <c r="U60" s="15"/>
    </row>
    <row r="61" spans="1:21" ht="52.5" customHeight="1" x14ac:dyDescent="0.25">
      <c r="A61" s="210"/>
      <c r="B61" s="176"/>
      <c r="C61" s="176"/>
      <c r="D61" s="197"/>
      <c r="E61" s="181"/>
      <c r="F61" s="155"/>
      <c r="G61" s="158"/>
      <c r="H61" s="155"/>
      <c r="I61" s="155"/>
      <c r="J61" s="155"/>
      <c r="K61" s="158"/>
      <c r="L61" s="255"/>
      <c r="M61" s="176"/>
      <c r="N61" s="203"/>
      <c r="O61" s="155"/>
      <c r="P61" s="247"/>
      <c r="Q61" s="155"/>
      <c r="R61" s="247"/>
      <c r="S61" s="249"/>
      <c r="T61" s="266"/>
      <c r="U61" s="15"/>
    </row>
    <row r="62" spans="1:21" ht="52.5" customHeight="1" x14ac:dyDescent="0.25">
      <c r="A62" s="210"/>
      <c r="B62" s="176"/>
      <c r="C62" s="176"/>
      <c r="D62" s="197"/>
      <c r="E62" s="181"/>
      <c r="F62" s="155"/>
      <c r="G62" s="158"/>
      <c r="H62" s="155"/>
      <c r="I62" s="155"/>
      <c r="J62" s="155"/>
      <c r="K62" s="158"/>
      <c r="L62" s="255"/>
      <c r="M62" s="176"/>
      <c r="N62" s="203"/>
      <c r="O62" s="155"/>
      <c r="P62" s="247"/>
      <c r="Q62" s="155"/>
      <c r="R62" s="247"/>
      <c r="S62" s="249"/>
      <c r="T62" s="266"/>
      <c r="U62" s="15"/>
    </row>
    <row r="63" spans="1:21" ht="54.75" customHeight="1" x14ac:dyDescent="0.25">
      <c r="A63" s="210"/>
      <c r="B63" s="176"/>
      <c r="C63" s="176"/>
      <c r="D63" s="245"/>
      <c r="E63" s="158"/>
      <c r="F63" s="155"/>
      <c r="G63" s="158"/>
      <c r="H63" s="155"/>
      <c r="I63" s="155"/>
      <c r="J63" s="155"/>
      <c r="K63" s="158"/>
      <c r="L63" s="255"/>
      <c r="M63" s="176"/>
      <c r="N63" s="203"/>
      <c r="O63" s="155"/>
      <c r="P63" s="247"/>
      <c r="Q63" s="155"/>
      <c r="R63" s="247"/>
      <c r="S63" s="249"/>
      <c r="T63" s="266"/>
      <c r="U63" s="15"/>
    </row>
    <row r="64" spans="1:21" ht="54.75" customHeight="1" x14ac:dyDescent="0.25">
      <c r="A64" s="210"/>
      <c r="B64" s="176"/>
      <c r="C64" s="176"/>
      <c r="D64" s="245"/>
      <c r="E64" s="158"/>
      <c r="F64" s="155"/>
      <c r="G64" s="158"/>
      <c r="H64" s="155"/>
      <c r="I64" s="155"/>
      <c r="J64" s="155"/>
      <c r="K64" s="158"/>
      <c r="L64" s="255"/>
      <c r="M64" s="176"/>
      <c r="N64" s="203"/>
      <c r="O64" s="155"/>
      <c r="P64" s="247"/>
      <c r="Q64" s="155"/>
      <c r="R64" s="247"/>
      <c r="S64" s="249"/>
      <c r="T64" s="266"/>
      <c r="U64" s="15"/>
    </row>
    <row r="65" spans="1:21" ht="54.75" customHeight="1" x14ac:dyDescent="0.25">
      <c r="A65" s="210"/>
      <c r="B65" s="176"/>
      <c r="C65" s="176"/>
      <c r="D65" s="245"/>
      <c r="E65" s="158"/>
      <c r="F65" s="155"/>
      <c r="G65" s="158"/>
      <c r="H65" s="155"/>
      <c r="I65" s="155"/>
      <c r="J65" s="155"/>
      <c r="K65" s="158"/>
      <c r="L65" s="255"/>
      <c r="M65" s="176"/>
      <c r="N65" s="203"/>
      <c r="O65" s="155"/>
      <c r="P65" s="247"/>
      <c r="Q65" s="155"/>
      <c r="R65" s="247"/>
      <c r="S65" s="247"/>
      <c r="T65" s="266"/>
      <c r="U65" s="15"/>
    </row>
    <row r="66" spans="1:21" ht="54.75" customHeight="1" x14ac:dyDescent="0.25">
      <c r="A66" s="210"/>
      <c r="B66" s="176"/>
      <c r="C66" s="176"/>
      <c r="D66" s="245"/>
      <c r="E66" s="158"/>
      <c r="F66" s="155"/>
      <c r="G66" s="158"/>
      <c r="H66" s="155"/>
      <c r="I66" s="155"/>
      <c r="J66" s="155"/>
      <c r="K66" s="158"/>
      <c r="L66" s="255"/>
      <c r="M66" s="176"/>
      <c r="N66" s="203"/>
      <c r="O66" s="155"/>
      <c r="P66" s="247"/>
      <c r="Q66" s="155"/>
      <c r="R66" s="247"/>
      <c r="S66" s="247"/>
      <c r="T66" s="266"/>
      <c r="U66" s="15"/>
    </row>
    <row r="67" spans="1:21" ht="54.75" customHeight="1" x14ac:dyDescent="0.25">
      <c r="A67" s="210"/>
      <c r="B67" s="176"/>
      <c r="C67" s="176"/>
      <c r="D67" s="245"/>
      <c r="E67" s="158"/>
      <c r="F67" s="156"/>
      <c r="G67" s="159"/>
      <c r="H67" s="156"/>
      <c r="I67" s="156"/>
      <c r="J67" s="156"/>
      <c r="K67" s="159"/>
      <c r="L67" s="256"/>
      <c r="M67" s="161"/>
      <c r="N67" s="258"/>
      <c r="O67" s="156"/>
      <c r="P67" s="248"/>
      <c r="Q67" s="156"/>
      <c r="R67" s="248"/>
      <c r="S67" s="248"/>
      <c r="T67" s="267"/>
    </row>
    <row r="68" spans="1:21" ht="54.75" customHeight="1" x14ac:dyDescent="0.25">
      <c r="A68" s="210"/>
      <c r="B68" s="176"/>
      <c r="C68" s="176"/>
      <c r="D68" s="245"/>
      <c r="E68" s="158"/>
      <c r="F68" s="103" t="s">
        <v>264</v>
      </c>
      <c r="G68" s="20" t="s">
        <v>267</v>
      </c>
      <c r="H68" s="39" t="s">
        <v>143</v>
      </c>
      <c r="I68" s="109" t="s">
        <v>148</v>
      </c>
      <c r="J68" s="109" t="s">
        <v>149</v>
      </c>
      <c r="K68" s="34" t="s">
        <v>195</v>
      </c>
      <c r="L68" s="120"/>
      <c r="M68" s="38"/>
      <c r="N68" s="64"/>
      <c r="O68" s="39"/>
      <c r="P68" s="120"/>
      <c r="Q68" s="50"/>
      <c r="R68" s="50"/>
      <c r="S68" s="50"/>
      <c r="T68" s="130"/>
      <c r="U68" s="15"/>
    </row>
    <row r="69" spans="1:21" ht="54.75" customHeight="1" x14ac:dyDescent="0.25">
      <c r="A69" s="210"/>
      <c r="B69" s="176"/>
      <c r="C69" s="176"/>
      <c r="D69" s="245"/>
      <c r="E69" s="158"/>
      <c r="F69" s="103" t="s">
        <v>265</v>
      </c>
      <c r="G69" s="20" t="s">
        <v>296</v>
      </c>
      <c r="H69" s="39" t="s">
        <v>141</v>
      </c>
      <c r="I69" s="109" t="s">
        <v>148</v>
      </c>
      <c r="J69" s="109" t="s">
        <v>149</v>
      </c>
      <c r="K69" s="34" t="s">
        <v>195</v>
      </c>
      <c r="L69" s="120"/>
      <c r="M69" s="38"/>
      <c r="N69" s="64"/>
      <c r="O69" s="39"/>
      <c r="P69" s="120"/>
      <c r="Q69" s="50"/>
      <c r="R69" s="50"/>
      <c r="S69" s="50"/>
      <c r="T69" s="130"/>
      <c r="U69" s="15"/>
    </row>
    <row r="70" spans="1:21" ht="72" customHeight="1" thickBot="1" x14ac:dyDescent="0.3">
      <c r="A70" s="210"/>
      <c r="B70" s="227"/>
      <c r="C70" s="227"/>
      <c r="D70" s="251"/>
      <c r="E70" s="167"/>
      <c r="F70" s="103" t="s">
        <v>266</v>
      </c>
      <c r="G70" s="105" t="s">
        <v>268</v>
      </c>
      <c r="H70" s="134" t="s">
        <v>143</v>
      </c>
      <c r="I70" s="109" t="s">
        <v>148</v>
      </c>
      <c r="J70" s="103" t="s">
        <v>149</v>
      </c>
      <c r="K70" s="134" t="s">
        <v>195</v>
      </c>
      <c r="L70" s="124"/>
      <c r="M70" s="136"/>
      <c r="N70" s="116"/>
      <c r="O70" s="134"/>
      <c r="P70" s="113"/>
      <c r="Q70" s="133"/>
      <c r="R70" s="119"/>
      <c r="S70" s="57"/>
      <c r="T70" s="121"/>
      <c r="U70" s="128"/>
    </row>
    <row r="71" spans="1:21" ht="54.75" customHeight="1" x14ac:dyDescent="0.25">
      <c r="A71" s="107"/>
      <c r="B71" s="176"/>
      <c r="C71" s="154"/>
      <c r="D71" s="175"/>
      <c r="E71" s="224"/>
      <c r="F71" s="137"/>
      <c r="G71" s="139"/>
      <c r="H71" s="104"/>
      <c r="I71" s="138"/>
      <c r="J71" s="137"/>
      <c r="K71" s="104"/>
      <c r="L71" s="132"/>
      <c r="M71" s="111"/>
      <c r="N71" s="135"/>
      <c r="O71" s="104"/>
      <c r="P71" s="132"/>
      <c r="Q71" s="51"/>
      <c r="R71" s="132"/>
      <c r="S71" s="132"/>
      <c r="T71" s="131"/>
      <c r="U71" s="128"/>
    </row>
    <row r="72" spans="1:21" ht="54.75" customHeight="1" x14ac:dyDescent="0.25">
      <c r="A72" s="107"/>
      <c r="B72" s="176"/>
      <c r="C72" s="176"/>
      <c r="D72" s="176"/>
      <c r="E72" s="181"/>
      <c r="F72" s="39"/>
      <c r="G72" s="54"/>
      <c r="H72" s="39"/>
      <c r="I72" s="38"/>
      <c r="J72" s="39"/>
      <c r="K72" s="39"/>
      <c r="L72" s="50"/>
      <c r="M72" s="37"/>
      <c r="N72" s="64"/>
      <c r="O72" s="39"/>
      <c r="P72" s="50"/>
      <c r="Q72" s="58"/>
      <c r="R72" s="58"/>
      <c r="S72" s="50"/>
      <c r="T72" s="59"/>
    </row>
    <row r="73" spans="1:21" ht="54.75" customHeight="1" x14ac:dyDescent="0.25">
      <c r="A73" s="107"/>
      <c r="B73" s="176"/>
      <c r="C73" s="176"/>
      <c r="D73" s="161"/>
      <c r="E73" s="188"/>
      <c r="F73" s="39"/>
      <c r="G73" s="20"/>
      <c r="H73" s="47"/>
      <c r="I73" s="38"/>
      <c r="J73" s="39"/>
      <c r="K73" s="39"/>
      <c r="L73" s="50"/>
      <c r="M73" s="37"/>
      <c r="N73" s="64"/>
      <c r="O73" s="39"/>
      <c r="P73" s="50"/>
      <c r="Q73" s="58"/>
      <c r="R73" s="58"/>
      <c r="S73" s="50"/>
      <c r="T73" s="59"/>
    </row>
    <row r="74" spans="1:21" ht="60.75" customHeight="1" x14ac:dyDescent="0.25">
      <c r="A74" s="107"/>
      <c r="B74" s="176"/>
      <c r="C74" s="176"/>
      <c r="D74" s="160"/>
      <c r="E74" s="166"/>
      <c r="F74" s="39"/>
      <c r="G74" s="20"/>
      <c r="H74" s="39"/>
      <c r="I74" s="38"/>
      <c r="J74" s="39"/>
      <c r="K74" s="39"/>
      <c r="L74" s="50"/>
      <c r="M74" s="37"/>
      <c r="N74" s="64"/>
      <c r="O74" s="39"/>
      <c r="P74" s="49"/>
      <c r="Q74" s="58"/>
      <c r="R74" s="58"/>
      <c r="S74" s="50"/>
      <c r="T74" s="59"/>
    </row>
    <row r="75" spans="1:21" ht="54.75" customHeight="1" x14ac:dyDescent="0.25">
      <c r="A75" s="107"/>
      <c r="B75" s="176"/>
      <c r="C75" s="176"/>
      <c r="D75" s="161"/>
      <c r="E75" s="188"/>
      <c r="F75" s="39"/>
      <c r="G75" s="20"/>
      <c r="H75" s="39"/>
      <c r="I75" s="38"/>
      <c r="J75" s="39"/>
      <c r="K75" s="39"/>
      <c r="L75" s="50"/>
      <c r="M75" s="37"/>
      <c r="N75" s="64"/>
      <c r="O75" s="39"/>
      <c r="P75" s="50"/>
      <c r="Q75" s="58"/>
      <c r="R75" s="58"/>
      <c r="S75" s="50"/>
      <c r="T75" s="59"/>
    </row>
    <row r="76" spans="1:21" ht="60.75" customHeight="1" x14ac:dyDescent="0.25">
      <c r="A76" s="107"/>
      <c r="B76" s="176"/>
      <c r="C76" s="176"/>
      <c r="D76" s="47"/>
      <c r="E76" s="54"/>
      <c r="F76" s="39"/>
      <c r="G76" s="20"/>
      <c r="H76" s="39"/>
      <c r="I76" s="38"/>
      <c r="J76" s="39"/>
      <c r="K76" s="39"/>
      <c r="L76" s="50"/>
      <c r="M76" s="37"/>
      <c r="N76" s="64"/>
      <c r="O76" s="39"/>
      <c r="P76" s="57"/>
      <c r="Q76" s="58"/>
      <c r="R76" s="58"/>
      <c r="S76" s="50"/>
      <c r="T76" s="59"/>
    </row>
    <row r="77" spans="1:21" ht="54.75" customHeight="1" x14ac:dyDescent="0.25">
      <c r="A77" s="107"/>
      <c r="B77" s="176"/>
      <c r="C77" s="176"/>
      <c r="D77" s="47"/>
      <c r="E77" s="54"/>
      <c r="F77" s="39"/>
      <c r="G77" s="20"/>
      <c r="H77" s="39"/>
      <c r="I77" s="38"/>
      <c r="J77" s="39"/>
      <c r="K77" s="39"/>
      <c r="L77" s="50"/>
      <c r="M77" s="37"/>
      <c r="N77" s="64"/>
      <c r="O77" s="39"/>
      <c r="P77" s="50"/>
      <c r="Q77" s="58"/>
      <c r="R77" s="58"/>
      <c r="S77" s="50"/>
      <c r="T77" s="59"/>
    </row>
    <row r="78" spans="1:21" ht="54.75" customHeight="1" x14ac:dyDescent="0.25">
      <c r="A78" s="107"/>
      <c r="B78" s="176"/>
      <c r="C78" s="176"/>
      <c r="D78" s="160"/>
      <c r="E78" s="166"/>
      <c r="F78" s="39"/>
      <c r="G78" s="42"/>
      <c r="H78" s="48"/>
      <c r="I78" s="38"/>
      <c r="J78" s="39"/>
      <c r="K78" s="39"/>
      <c r="L78" s="50"/>
      <c r="M78" s="37"/>
      <c r="N78" s="64"/>
      <c r="O78" s="39"/>
      <c r="P78" s="57"/>
      <c r="Q78" s="58"/>
      <c r="R78" s="58"/>
      <c r="S78" s="50"/>
      <c r="T78" s="59"/>
    </row>
    <row r="79" spans="1:21" ht="54.75" customHeight="1" x14ac:dyDescent="0.25">
      <c r="A79" s="107"/>
      <c r="B79" s="176"/>
      <c r="C79" s="176"/>
      <c r="D79" s="161"/>
      <c r="E79" s="188"/>
      <c r="F79" s="39"/>
      <c r="G79" s="20"/>
      <c r="H79" s="39"/>
      <c r="I79" s="38"/>
      <c r="J79" s="39"/>
      <c r="K79" s="39"/>
      <c r="L79" s="52"/>
      <c r="M79" s="37"/>
      <c r="N79" s="65"/>
      <c r="O79" s="47"/>
      <c r="P79" s="50"/>
      <c r="Q79" s="51"/>
      <c r="R79" s="51"/>
      <c r="S79" s="52"/>
      <c r="T79" s="53"/>
    </row>
    <row r="80" spans="1:21" ht="104.25" customHeight="1" x14ac:dyDescent="0.25">
      <c r="A80" s="107"/>
      <c r="B80" s="176"/>
      <c r="C80" s="176"/>
      <c r="D80" s="39"/>
      <c r="E80" s="20"/>
      <c r="F80" s="39"/>
      <c r="G80" s="20"/>
      <c r="H80" s="39"/>
      <c r="I80" s="38"/>
      <c r="J80" s="39"/>
      <c r="K80" s="39"/>
      <c r="L80" s="50"/>
      <c r="M80" s="37"/>
      <c r="N80" s="64"/>
      <c r="O80" s="39"/>
      <c r="P80" s="57"/>
      <c r="Q80" s="58"/>
      <c r="R80" s="58"/>
      <c r="S80" s="50"/>
      <c r="T80" s="59"/>
    </row>
    <row r="81" spans="1:20" ht="54.75" customHeight="1" x14ac:dyDescent="0.25">
      <c r="A81" s="107"/>
      <c r="B81" s="176"/>
      <c r="C81" s="176"/>
      <c r="D81" s="47"/>
      <c r="E81" s="54"/>
      <c r="F81" s="47"/>
      <c r="G81" s="54"/>
      <c r="H81" s="47"/>
      <c r="I81" s="38"/>
      <c r="J81" s="39"/>
      <c r="K81" s="39"/>
      <c r="L81" s="50"/>
      <c r="M81" s="37"/>
      <c r="N81" s="64"/>
      <c r="O81" s="39"/>
      <c r="P81" s="57"/>
      <c r="Q81" s="58"/>
      <c r="R81" s="58"/>
      <c r="S81" s="50"/>
      <c r="T81" s="59"/>
    </row>
    <row r="82" spans="1:20" ht="54.75" customHeight="1" x14ac:dyDescent="0.25">
      <c r="A82" s="107"/>
      <c r="B82" s="176"/>
      <c r="C82" s="176"/>
      <c r="D82" s="160"/>
      <c r="E82" s="166"/>
      <c r="F82" s="47"/>
      <c r="G82" s="54"/>
      <c r="H82" s="47"/>
      <c r="I82" s="38"/>
      <c r="J82" s="39"/>
      <c r="K82" s="39"/>
      <c r="L82" s="50"/>
      <c r="M82" s="37"/>
      <c r="N82" s="64"/>
      <c r="O82" s="39"/>
      <c r="P82" s="50"/>
      <c r="Q82" s="58"/>
      <c r="R82" s="58"/>
      <c r="S82" s="50"/>
      <c r="T82" s="59"/>
    </row>
    <row r="83" spans="1:20" ht="54.75" customHeight="1" x14ac:dyDescent="0.25">
      <c r="A83" s="107"/>
      <c r="B83" s="176"/>
      <c r="C83" s="176"/>
      <c r="D83" s="176"/>
      <c r="E83" s="181"/>
      <c r="F83" s="39"/>
      <c r="G83" s="20"/>
      <c r="H83" s="39"/>
      <c r="I83" s="38"/>
      <c r="J83" s="39"/>
      <c r="K83" s="39"/>
      <c r="L83" s="50"/>
      <c r="M83" s="37"/>
      <c r="N83" s="64"/>
      <c r="O83" s="39"/>
      <c r="P83" s="52"/>
      <c r="Q83" s="58"/>
      <c r="R83" s="58"/>
      <c r="S83" s="50"/>
      <c r="T83" s="59"/>
    </row>
    <row r="84" spans="1:20" ht="107.25" customHeight="1" x14ac:dyDescent="0.25">
      <c r="A84" s="107"/>
      <c r="B84" s="176"/>
      <c r="C84" s="176"/>
      <c r="D84" s="161"/>
      <c r="E84" s="188"/>
      <c r="F84" s="39"/>
      <c r="G84" s="20"/>
      <c r="H84" s="39"/>
      <c r="I84" s="38"/>
      <c r="J84" s="39"/>
      <c r="K84" s="39"/>
      <c r="L84" s="39"/>
      <c r="M84" s="37"/>
      <c r="N84" s="64"/>
      <c r="O84" s="39"/>
      <c r="P84" s="160"/>
      <c r="Q84" s="79"/>
      <c r="R84" s="39"/>
      <c r="S84" s="160"/>
      <c r="T84" s="74"/>
    </row>
    <row r="85" spans="1:20" ht="107.25" customHeight="1" x14ac:dyDescent="0.25">
      <c r="A85" s="107"/>
      <c r="B85" s="174"/>
      <c r="C85" s="174"/>
      <c r="D85" s="44"/>
      <c r="E85" s="36"/>
      <c r="F85" s="34"/>
      <c r="G85" s="36"/>
      <c r="H85" s="34"/>
      <c r="I85" s="31"/>
      <c r="J85" s="34"/>
      <c r="K85" s="34"/>
      <c r="L85" s="34"/>
      <c r="M85" s="35"/>
      <c r="N85" s="66"/>
      <c r="O85" s="34"/>
      <c r="P85" s="195"/>
      <c r="Q85" s="80"/>
      <c r="R85" s="34"/>
      <c r="S85" s="174"/>
      <c r="T85" s="81"/>
    </row>
    <row r="86" spans="1:20" ht="93" customHeight="1" x14ac:dyDescent="0.25">
      <c r="A86" s="107"/>
      <c r="B86" s="175"/>
      <c r="C86" s="175"/>
      <c r="D86" s="33"/>
      <c r="E86" s="32"/>
      <c r="F86" s="33"/>
      <c r="G86" s="32"/>
      <c r="H86" s="33"/>
      <c r="I86" s="30"/>
      <c r="J86" s="82"/>
      <c r="K86" s="43"/>
      <c r="L86" s="33"/>
      <c r="M86" s="30"/>
      <c r="N86" s="70"/>
      <c r="O86" s="33"/>
      <c r="P86" s="175"/>
      <c r="Q86" s="83"/>
      <c r="R86" s="33"/>
      <c r="S86" s="175"/>
      <c r="T86" s="84"/>
    </row>
    <row r="87" spans="1:20" ht="63.75" customHeight="1" x14ac:dyDescent="0.25">
      <c r="A87" s="107"/>
      <c r="B87" s="176"/>
      <c r="C87" s="176"/>
      <c r="D87" s="47"/>
      <c r="E87" s="20"/>
      <c r="F87" s="39"/>
      <c r="G87" s="20"/>
      <c r="H87" s="39"/>
      <c r="I87" s="38"/>
      <c r="J87" s="38"/>
      <c r="K87" s="39"/>
      <c r="L87" s="39"/>
      <c r="M87" s="37"/>
      <c r="N87" s="64"/>
      <c r="O87" s="39"/>
      <c r="P87" s="176"/>
      <c r="Q87" s="61"/>
      <c r="R87" s="39"/>
      <c r="S87" s="176"/>
      <c r="T87" s="63"/>
    </row>
    <row r="88" spans="1:20" ht="93" customHeight="1" x14ac:dyDescent="0.25">
      <c r="A88" s="107"/>
      <c r="B88" s="174"/>
      <c r="C88" s="174"/>
      <c r="D88" s="44"/>
      <c r="E88" s="36"/>
      <c r="F88" s="34"/>
      <c r="G88" s="36"/>
      <c r="H88" s="34"/>
      <c r="I88" s="31"/>
      <c r="J88" s="31"/>
      <c r="K88" s="34"/>
      <c r="L88" s="34"/>
      <c r="M88" s="35"/>
      <c r="N88" s="66"/>
      <c r="O88" s="34"/>
      <c r="P88" s="174"/>
      <c r="Q88" s="85"/>
      <c r="R88" s="34"/>
      <c r="S88" s="174"/>
      <c r="T88" s="81"/>
    </row>
    <row r="89" spans="1:20" ht="54.75" customHeight="1" x14ac:dyDescent="0.25">
      <c r="A89" s="107"/>
      <c r="B89" s="175"/>
      <c r="C89" s="175"/>
      <c r="D89" s="175"/>
      <c r="E89" s="187"/>
      <c r="F89" s="86"/>
      <c r="G89" s="87"/>
      <c r="H89" s="33"/>
      <c r="I89" s="30"/>
      <c r="J89" s="33"/>
      <c r="K89" s="33"/>
      <c r="L89" s="71"/>
      <c r="M89" s="30"/>
      <c r="N89" s="70"/>
      <c r="O89" s="33"/>
      <c r="P89" s="71"/>
      <c r="Q89" s="72"/>
      <c r="R89" s="72"/>
      <c r="S89" s="71"/>
      <c r="T89" s="73"/>
    </row>
    <row r="90" spans="1:20" ht="76.900000000000006" customHeight="1" x14ac:dyDescent="0.25">
      <c r="A90" s="107"/>
      <c r="B90" s="176"/>
      <c r="C90" s="176"/>
      <c r="D90" s="176"/>
      <c r="E90" s="181"/>
      <c r="F90" s="48"/>
      <c r="G90" s="87"/>
      <c r="H90" s="48"/>
      <c r="I90" s="40"/>
      <c r="J90" s="48"/>
      <c r="K90" s="48"/>
      <c r="L90" s="50"/>
      <c r="M90" s="37"/>
      <c r="N90" s="64"/>
      <c r="O90" s="39"/>
      <c r="P90" s="50"/>
      <c r="Q90" s="58"/>
      <c r="R90" s="58"/>
      <c r="S90" s="50"/>
      <c r="T90" s="59"/>
    </row>
    <row r="91" spans="1:20" ht="54.75" customHeight="1" x14ac:dyDescent="0.25">
      <c r="A91" s="107"/>
      <c r="B91" s="176"/>
      <c r="C91" s="176"/>
      <c r="D91" s="161"/>
      <c r="E91" s="188"/>
      <c r="F91" s="39"/>
      <c r="G91" s="24"/>
      <c r="H91" s="39"/>
      <c r="I91" s="40"/>
      <c r="J91" s="48"/>
      <c r="K91" s="48"/>
      <c r="L91" s="50"/>
      <c r="M91" s="37"/>
      <c r="N91" s="64"/>
      <c r="O91" s="39"/>
      <c r="P91" s="50"/>
      <c r="Q91" s="58"/>
      <c r="R91" s="58"/>
      <c r="S91" s="50"/>
      <c r="T91" s="59"/>
    </row>
    <row r="92" spans="1:20" ht="54.75" customHeight="1" x14ac:dyDescent="0.25">
      <c r="A92" s="107"/>
      <c r="B92" s="176"/>
      <c r="C92" s="176"/>
      <c r="D92" s="160"/>
      <c r="E92" s="166"/>
      <c r="F92" s="47"/>
      <c r="G92" s="54"/>
      <c r="H92" s="47"/>
      <c r="I92" s="40"/>
      <c r="J92" s="48"/>
      <c r="K92" s="48"/>
      <c r="L92" s="50"/>
      <c r="M92" s="37"/>
      <c r="N92" s="64"/>
      <c r="O92" s="39"/>
      <c r="P92" s="50"/>
      <c r="Q92" s="58"/>
      <c r="R92" s="58"/>
      <c r="S92" s="50"/>
      <c r="T92" s="59"/>
    </row>
    <row r="93" spans="1:20" ht="54.75" customHeight="1" x14ac:dyDescent="0.25">
      <c r="A93" s="107"/>
      <c r="B93" s="174"/>
      <c r="C93" s="174"/>
      <c r="D93" s="174"/>
      <c r="E93" s="173"/>
      <c r="F93" s="34"/>
      <c r="G93" s="36"/>
      <c r="H93" s="34"/>
      <c r="I93" s="31"/>
      <c r="J93" s="34"/>
      <c r="K93" s="34"/>
      <c r="L93" s="67"/>
      <c r="M93" s="35"/>
      <c r="N93" s="66"/>
      <c r="O93" s="34"/>
      <c r="P93" s="75"/>
      <c r="Q93" s="68"/>
      <c r="R93" s="68"/>
      <c r="S93" s="67"/>
      <c r="T93" s="69"/>
    </row>
    <row r="94" spans="1:20" ht="98.25" customHeight="1" x14ac:dyDescent="0.25">
      <c r="A94" s="107"/>
      <c r="B94" s="175"/>
      <c r="C94" s="175"/>
      <c r="D94" s="175"/>
      <c r="E94" s="175"/>
      <c r="F94" s="33"/>
      <c r="G94" s="32"/>
      <c r="H94" s="33"/>
      <c r="I94" s="30"/>
      <c r="J94" s="30"/>
      <c r="K94" s="33"/>
      <c r="L94" s="33"/>
      <c r="M94" s="30"/>
      <c r="N94" s="70"/>
      <c r="O94" s="33"/>
      <c r="P94" s="175"/>
      <c r="Q94" s="88"/>
      <c r="R94" s="83"/>
      <c r="S94" s="175"/>
      <c r="T94" s="84"/>
    </row>
    <row r="95" spans="1:20" ht="98.25" customHeight="1" x14ac:dyDescent="0.25">
      <c r="A95" s="107"/>
      <c r="B95" s="176"/>
      <c r="C95" s="176"/>
      <c r="D95" s="176"/>
      <c r="E95" s="176"/>
      <c r="F95" s="39"/>
      <c r="G95" s="20"/>
      <c r="H95" s="39"/>
      <c r="I95" s="38"/>
      <c r="J95" s="38"/>
      <c r="K95" s="39"/>
      <c r="L95" s="39"/>
      <c r="M95" s="37"/>
      <c r="N95" s="64"/>
      <c r="O95" s="33"/>
      <c r="P95" s="161"/>
      <c r="Q95" s="79"/>
      <c r="R95" s="83"/>
      <c r="S95" s="161"/>
      <c r="T95" s="63"/>
    </row>
    <row r="96" spans="1:20" ht="60.75" customHeight="1" x14ac:dyDescent="0.25">
      <c r="A96" s="107"/>
      <c r="B96" s="176"/>
      <c r="C96" s="176"/>
      <c r="D96" s="176"/>
      <c r="E96" s="176"/>
      <c r="F96" s="39"/>
      <c r="G96" s="20"/>
      <c r="H96" s="39"/>
      <c r="I96" s="38"/>
      <c r="J96" s="38"/>
      <c r="K96" s="38"/>
      <c r="L96" s="50"/>
      <c r="M96" s="37"/>
      <c r="N96" s="64"/>
      <c r="O96" s="39"/>
      <c r="P96" s="50"/>
      <c r="Q96" s="76"/>
      <c r="R96" s="50"/>
      <c r="S96" s="50"/>
      <c r="T96" s="59"/>
    </row>
    <row r="97" spans="1:20" ht="60.75" customHeight="1" x14ac:dyDescent="0.25">
      <c r="A97" s="107"/>
      <c r="B97" s="176"/>
      <c r="C97" s="176"/>
      <c r="D97" s="176"/>
      <c r="E97" s="176"/>
      <c r="F97" s="39"/>
      <c r="G97" s="20"/>
      <c r="H97" s="39"/>
      <c r="I97" s="38"/>
      <c r="J97" s="38"/>
      <c r="K97" s="38"/>
      <c r="L97" s="50"/>
      <c r="M97" s="37"/>
      <c r="N97" s="64"/>
      <c r="O97" s="39"/>
      <c r="P97" s="50"/>
      <c r="Q97" s="76"/>
      <c r="R97" s="50"/>
      <c r="S97" s="50"/>
      <c r="T97" s="59"/>
    </row>
    <row r="98" spans="1:20" ht="60.75" customHeight="1" x14ac:dyDescent="0.25">
      <c r="A98" s="107"/>
      <c r="B98" s="174"/>
      <c r="C98" s="174"/>
      <c r="D98" s="174"/>
      <c r="E98" s="174"/>
      <c r="F98" s="44"/>
      <c r="G98" s="78"/>
      <c r="H98" s="44"/>
      <c r="I98" s="35"/>
      <c r="J98" s="35"/>
      <c r="K98" s="35"/>
      <c r="L98" s="67"/>
      <c r="M98" s="35"/>
      <c r="N98" s="66"/>
      <c r="O98" s="34"/>
      <c r="P98" s="75"/>
      <c r="Q98" s="89"/>
      <c r="R98" s="67"/>
      <c r="S98" s="67"/>
      <c r="T98" s="69"/>
    </row>
    <row r="99" spans="1:20" ht="87" customHeight="1" x14ac:dyDescent="0.25">
      <c r="A99" s="107"/>
      <c r="B99" s="175"/>
      <c r="C99" s="175"/>
      <c r="D99" s="175"/>
      <c r="E99" s="187"/>
      <c r="F99" s="33"/>
      <c r="G99" s="32"/>
      <c r="H99" s="33"/>
      <c r="I99" s="30"/>
      <c r="J99" s="30"/>
      <c r="K99" s="33"/>
      <c r="L99" s="33"/>
      <c r="M99" s="30"/>
      <c r="N99" s="70"/>
      <c r="O99" s="33"/>
      <c r="P99" s="175"/>
      <c r="Q99" s="196"/>
      <c r="R99" s="33"/>
      <c r="S99" s="175"/>
      <c r="T99" s="84"/>
    </row>
    <row r="100" spans="1:20" ht="87" customHeight="1" x14ac:dyDescent="0.25">
      <c r="A100" s="107"/>
      <c r="B100" s="176"/>
      <c r="C100" s="176"/>
      <c r="D100" s="176"/>
      <c r="E100" s="181"/>
      <c r="F100" s="47"/>
      <c r="G100" s="54"/>
      <c r="H100" s="47"/>
      <c r="I100" s="37"/>
      <c r="J100" s="37"/>
      <c r="K100" s="47"/>
      <c r="L100" s="50"/>
      <c r="M100" s="37"/>
      <c r="N100" s="64"/>
      <c r="O100" s="39"/>
      <c r="P100" s="176"/>
      <c r="Q100" s="197"/>
      <c r="R100" s="50"/>
      <c r="S100" s="176"/>
      <c r="T100" s="63"/>
    </row>
    <row r="101" spans="1:20" ht="87" customHeight="1" x14ac:dyDescent="0.25">
      <c r="A101" s="107"/>
      <c r="B101" s="176"/>
      <c r="C101" s="176"/>
      <c r="D101" s="161"/>
      <c r="E101" s="188"/>
      <c r="F101" s="47"/>
      <c r="G101" s="20"/>
      <c r="H101" s="39"/>
      <c r="I101" s="38"/>
      <c r="J101" s="39"/>
      <c r="K101" s="39"/>
      <c r="L101" s="39"/>
      <c r="M101" s="37"/>
      <c r="N101" s="64"/>
      <c r="O101" s="39"/>
      <c r="P101" s="176"/>
      <c r="Q101" s="197"/>
      <c r="R101" s="33"/>
      <c r="S101" s="176"/>
      <c r="T101" s="63"/>
    </row>
    <row r="102" spans="1:20" ht="87" customHeight="1" x14ac:dyDescent="0.25">
      <c r="A102" s="107"/>
      <c r="B102" s="176"/>
      <c r="C102" s="176"/>
      <c r="D102" s="47"/>
      <c r="E102" s="54"/>
      <c r="F102" s="39"/>
      <c r="G102" s="20"/>
      <c r="H102" s="39"/>
      <c r="I102" s="38"/>
      <c r="J102" s="38"/>
      <c r="K102" s="39"/>
      <c r="L102" s="39"/>
      <c r="M102" s="37"/>
      <c r="N102" s="64"/>
      <c r="O102" s="39"/>
      <c r="P102" s="161"/>
      <c r="Q102" s="198"/>
      <c r="R102" s="33"/>
      <c r="S102" s="161"/>
      <c r="T102" s="63"/>
    </row>
    <row r="103" spans="1:20" ht="60.75" customHeight="1" x14ac:dyDescent="0.25">
      <c r="A103" s="107"/>
      <c r="B103" s="176"/>
      <c r="C103" s="176"/>
      <c r="D103" s="47"/>
      <c r="E103" s="54"/>
      <c r="F103" s="39"/>
      <c r="G103" s="20"/>
      <c r="H103" s="39"/>
      <c r="I103" s="38"/>
      <c r="J103" s="38"/>
      <c r="K103" s="39"/>
      <c r="L103" s="50"/>
      <c r="M103" s="37"/>
      <c r="N103" s="64"/>
      <c r="O103" s="39"/>
      <c r="P103" s="50"/>
      <c r="Q103" s="76"/>
      <c r="R103" s="50"/>
      <c r="S103" s="50"/>
      <c r="T103" s="59"/>
    </row>
    <row r="104" spans="1:20" ht="60.75" customHeight="1" x14ac:dyDescent="0.25">
      <c r="A104" s="107"/>
      <c r="B104" s="174"/>
      <c r="C104" s="174"/>
      <c r="D104" s="44"/>
      <c r="E104" s="78"/>
      <c r="F104" s="34"/>
      <c r="G104" s="36"/>
      <c r="H104" s="34"/>
      <c r="I104" s="31"/>
      <c r="J104" s="31"/>
      <c r="K104" s="34"/>
      <c r="L104" s="67"/>
      <c r="M104" s="35"/>
      <c r="N104" s="66"/>
      <c r="O104" s="34"/>
      <c r="P104" s="75"/>
      <c r="Q104" s="89"/>
      <c r="R104" s="67"/>
      <c r="S104" s="67"/>
      <c r="T104" s="69"/>
    </row>
    <row r="105" spans="1:20" ht="205.5" customHeight="1" x14ac:dyDescent="0.25">
      <c r="A105" s="107"/>
      <c r="B105" s="175"/>
      <c r="C105" s="175"/>
      <c r="D105" s="33"/>
      <c r="E105" s="32"/>
      <c r="F105" s="33"/>
      <c r="G105" s="32"/>
      <c r="H105" s="33"/>
      <c r="I105" s="30"/>
      <c r="J105" s="30"/>
      <c r="K105" s="30"/>
      <c r="L105" s="71"/>
      <c r="M105" s="30"/>
      <c r="N105" s="70"/>
      <c r="O105" s="33"/>
      <c r="P105" s="71"/>
      <c r="Q105" s="90"/>
      <c r="R105" s="71"/>
      <c r="S105" s="71"/>
      <c r="T105" s="73"/>
    </row>
    <row r="106" spans="1:20" ht="90.75" customHeight="1" x14ac:dyDescent="0.25">
      <c r="A106" s="107"/>
      <c r="B106" s="176"/>
      <c r="C106" s="176"/>
      <c r="D106" s="160"/>
      <c r="E106" s="166"/>
      <c r="F106" s="39"/>
      <c r="G106" s="42"/>
      <c r="H106" s="48"/>
      <c r="I106" s="40"/>
      <c r="J106" s="48"/>
      <c r="K106" s="48"/>
      <c r="L106" s="39"/>
      <c r="M106" s="37"/>
      <c r="N106" s="64"/>
      <c r="O106" s="39"/>
      <c r="P106" s="160"/>
      <c r="Q106" s="199"/>
      <c r="R106" s="33"/>
      <c r="S106" s="175"/>
      <c r="T106" s="63"/>
    </row>
    <row r="107" spans="1:20" ht="90.75" customHeight="1" x14ac:dyDescent="0.25">
      <c r="A107" s="107"/>
      <c r="B107" s="176"/>
      <c r="C107" s="176"/>
      <c r="D107" s="176"/>
      <c r="E107" s="181"/>
      <c r="F107" s="77"/>
      <c r="G107" s="21"/>
      <c r="H107" s="39"/>
      <c r="I107" s="38"/>
      <c r="J107" s="48"/>
      <c r="K107" s="39"/>
      <c r="L107" s="39"/>
      <c r="M107" s="37"/>
      <c r="N107" s="64"/>
      <c r="O107" s="39"/>
      <c r="P107" s="176"/>
      <c r="Q107" s="197"/>
      <c r="R107" s="33"/>
      <c r="S107" s="176"/>
      <c r="T107" s="63"/>
    </row>
    <row r="108" spans="1:20" ht="90.75" customHeight="1" x14ac:dyDescent="0.25">
      <c r="A108" s="107"/>
      <c r="B108" s="176"/>
      <c r="C108" s="176"/>
      <c r="D108" s="161"/>
      <c r="E108" s="188"/>
      <c r="F108" s="48"/>
      <c r="G108" s="91"/>
      <c r="H108" s="48"/>
      <c r="I108" s="40"/>
      <c r="J108" s="48"/>
      <c r="K108" s="48"/>
      <c r="L108" s="39"/>
      <c r="M108" s="37"/>
      <c r="N108" s="64"/>
      <c r="O108" s="39"/>
      <c r="P108" s="176"/>
      <c r="Q108" s="197"/>
      <c r="R108" s="33"/>
      <c r="S108" s="176"/>
      <c r="T108" s="63"/>
    </row>
    <row r="109" spans="1:20" ht="90.75" customHeight="1" x14ac:dyDescent="0.25">
      <c r="A109" s="107"/>
      <c r="B109" s="176"/>
      <c r="C109" s="176"/>
      <c r="D109" s="160"/>
      <c r="E109" s="166"/>
      <c r="F109" s="39"/>
      <c r="G109" s="20"/>
      <c r="H109" s="39"/>
      <c r="I109" s="38"/>
      <c r="J109" s="48"/>
      <c r="K109" s="39"/>
      <c r="L109" s="39"/>
      <c r="M109" s="37"/>
      <c r="N109" s="64"/>
      <c r="O109" s="39"/>
      <c r="P109" s="161"/>
      <c r="Q109" s="198"/>
      <c r="R109" s="33"/>
      <c r="S109" s="161"/>
      <c r="T109" s="92"/>
    </row>
    <row r="110" spans="1:20" ht="88.5" customHeight="1" x14ac:dyDescent="0.25">
      <c r="A110" s="107"/>
      <c r="B110" s="176"/>
      <c r="C110" s="176"/>
      <c r="D110" s="161"/>
      <c r="E110" s="188"/>
      <c r="F110" s="47"/>
      <c r="G110" s="54"/>
      <c r="H110" s="47"/>
      <c r="I110" s="37"/>
      <c r="J110" s="48"/>
      <c r="K110" s="47"/>
      <c r="L110" s="50"/>
      <c r="M110" s="37"/>
      <c r="N110" s="64"/>
      <c r="O110" s="39"/>
      <c r="P110" s="50"/>
      <c r="Q110" s="76"/>
      <c r="R110" s="50"/>
      <c r="S110" s="50"/>
      <c r="T110" s="59"/>
    </row>
    <row r="111" spans="1:20" ht="82.5" customHeight="1" x14ac:dyDescent="0.25">
      <c r="A111" s="107"/>
      <c r="B111" s="176"/>
      <c r="C111" s="176"/>
      <c r="D111" s="160"/>
      <c r="E111" s="166"/>
      <c r="F111" s="47"/>
      <c r="G111" s="54"/>
      <c r="H111" s="47"/>
      <c r="I111" s="37"/>
      <c r="J111" s="48"/>
      <c r="K111" s="47"/>
      <c r="L111" s="50"/>
      <c r="M111" s="37"/>
      <c r="N111" s="64"/>
      <c r="O111" s="39"/>
      <c r="P111" s="50"/>
      <c r="Q111" s="76"/>
      <c r="R111" s="50"/>
      <c r="S111" s="50"/>
      <c r="T111" s="59"/>
    </row>
    <row r="112" spans="1:20" ht="60.75" customHeight="1" x14ac:dyDescent="0.25">
      <c r="A112" s="107"/>
      <c r="B112" s="176"/>
      <c r="C112" s="176"/>
      <c r="D112" s="161"/>
      <c r="E112" s="188"/>
      <c r="F112" s="39"/>
      <c r="G112" s="20"/>
      <c r="H112" s="39"/>
      <c r="I112" s="38"/>
      <c r="J112" s="48"/>
      <c r="K112" s="47"/>
      <c r="L112" s="50"/>
      <c r="M112" s="37"/>
      <c r="N112" s="64"/>
      <c r="O112" s="39"/>
      <c r="P112" s="50"/>
      <c r="Q112" s="76"/>
      <c r="R112" s="50"/>
      <c r="S112" s="50"/>
      <c r="T112" s="59"/>
    </row>
    <row r="113" spans="1:20" ht="60.75" customHeight="1" x14ac:dyDescent="0.25">
      <c r="A113" s="107"/>
      <c r="B113" s="176"/>
      <c r="C113" s="176"/>
      <c r="D113" s="160"/>
      <c r="E113" s="166"/>
      <c r="F113" s="39"/>
      <c r="G113" s="20"/>
      <c r="H113" s="39"/>
      <c r="I113" s="38"/>
      <c r="J113" s="48"/>
      <c r="K113" s="47"/>
      <c r="L113" s="50"/>
      <c r="M113" s="37"/>
      <c r="N113" s="64"/>
      <c r="O113" s="39"/>
      <c r="P113" s="50"/>
      <c r="Q113" s="76"/>
      <c r="R113" s="50"/>
      <c r="S113" s="50"/>
      <c r="T113" s="59"/>
    </row>
    <row r="114" spans="1:20" ht="60.75" customHeight="1" x14ac:dyDescent="0.25">
      <c r="A114" s="107"/>
      <c r="B114" s="176"/>
      <c r="C114" s="176"/>
      <c r="D114" s="176"/>
      <c r="E114" s="181"/>
      <c r="F114" s="39"/>
      <c r="G114" s="20"/>
      <c r="H114" s="39"/>
      <c r="I114" s="38"/>
      <c r="J114" s="48"/>
      <c r="K114" s="47"/>
      <c r="L114" s="50"/>
      <c r="M114" s="37"/>
      <c r="N114" s="64"/>
      <c r="O114" s="39"/>
      <c r="P114" s="50"/>
      <c r="Q114" s="76"/>
      <c r="R114" s="50"/>
      <c r="S114" s="50"/>
      <c r="T114" s="59"/>
    </row>
    <row r="115" spans="1:20" ht="60.75" customHeight="1" x14ac:dyDescent="0.25">
      <c r="A115" s="107"/>
      <c r="B115" s="174"/>
      <c r="C115" s="174"/>
      <c r="D115" s="174"/>
      <c r="E115" s="173"/>
      <c r="F115" s="34"/>
      <c r="G115" s="36"/>
      <c r="H115" s="34"/>
      <c r="I115" s="31"/>
      <c r="J115" s="34"/>
      <c r="K115" s="31"/>
      <c r="L115" s="67"/>
      <c r="M115" s="35"/>
      <c r="N115" s="66"/>
      <c r="O115" s="34"/>
      <c r="P115" s="67"/>
      <c r="Q115" s="89"/>
      <c r="R115" s="67"/>
      <c r="S115" s="67"/>
      <c r="T115" s="69"/>
    </row>
    <row r="116" spans="1:20" ht="150" customHeight="1" thickBot="1" x14ac:dyDescent="0.3">
      <c r="A116" s="108"/>
      <c r="B116" s="46"/>
      <c r="C116" s="93"/>
      <c r="D116" s="45"/>
      <c r="E116" s="94"/>
      <c r="F116" s="45"/>
      <c r="G116" s="45"/>
      <c r="H116" s="45"/>
      <c r="I116" s="95"/>
      <c r="J116" s="95"/>
      <c r="K116" s="45"/>
      <c r="L116" s="45"/>
      <c r="M116" s="95"/>
      <c r="N116" s="96"/>
      <c r="O116" s="45"/>
      <c r="P116" s="45"/>
      <c r="Q116" s="97"/>
      <c r="R116" s="98"/>
      <c r="S116" s="98"/>
      <c r="T116" s="99"/>
    </row>
    <row r="117" spans="1:20" s="15" customFormat="1" x14ac:dyDescent="0.25">
      <c r="I117" s="16"/>
      <c r="J117" s="16"/>
      <c r="K117" s="16"/>
      <c r="M117" s="16"/>
      <c r="N117" s="27"/>
      <c r="O117" s="28"/>
    </row>
    <row r="118" spans="1:20" x14ac:dyDescent="0.25">
      <c r="K118" s="17"/>
      <c r="L118" s="15"/>
      <c r="M118" s="16"/>
      <c r="N118" s="27"/>
      <c r="O118" s="28"/>
      <c r="Q118" s="15"/>
      <c r="R118" s="15"/>
      <c r="S118" s="15"/>
      <c r="T118" s="15"/>
    </row>
    <row r="119" spans="1:20" x14ac:dyDescent="0.25">
      <c r="E119" s="190"/>
      <c r="F119" s="190"/>
      <c r="G119" s="190"/>
      <c r="K119" s="17"/>
      <c r="L119" s="15"/>
      <c r="M119" s="15"/>
      <c r="N119" s="16"/>
      <c r="O119" s="15"/>
      <c r="Q119" s="15"/>
      <c r="R119" s="15"/>
      <c r="S119" s="15"/>
      <c r="T119" s="15"/>
    </row>
    <row r="120" spans="1:20" x14ac:dyDescent="0.25">
      <c r="E120" s="189"/>
      <c r="F120" s="189"/>
      <c r="G120" s="189"/>
      <c r="K120" s="16"/>
      <c r="L120" s="15"/>
      <c r="M120" s="15"/>
      <c r="N120" s="16"/>
      <c r="O120" s="15"/>
      <c r="Q120" s="15"/>
      <c r="R120" s="15"/>
      <c r="S120" s="15"/>
      <c r="T120" s="15"/>
    </row>
    <row r="121" spans="1:20" x14ac:dyDescent="0.25">
      <c r="E121" s="189"/>
      <c r="F121" s="189"/>
      <c r="G121" s="189"/>
      <c r="K121" s="17"/>
      <c r="L121" s="15"/>
      <c r="M121" s="15"/>
      <c r="N121" s="16"/>
      <c r="O121" s="15"/>
      <c r="Q121" s="15"/>
      <c r="R121" s="15"/>
      <c r="S121" s="15"/>
      <c r="T121" s="15"/>
    </row>
    <row r="122" spans="1:20" x14ac:dyDescent="0.25">
      <c r="E122" s="189"/>
      <c r="F122" s="189"/>
      <c r="G122" s="189"/>
      <c r="K122" s="17"/>
      <c r="L122" s="15"/>
      <c r="M122" s="15"/>
      <c r="N122" s="16"/>
      <c r="O122" s="15"/>
      <c r="Q122" s="15"/>
      <c r="R122" s="15"/>
      <c r="S122" s="15"/>
      <c r="T122" s="15"/>
    </row>
    <row r="123" spans="1:20" x14ac:dyDescent="0.25">
      <c r="E123" s="189"/>
      <c r="F123" s="189"/>
      <c r="G123" s="189"/>
      <c r="K123" s="16"/>
      <c r="L123" s="15"/>
      <c r="M123" s="15"/>
      <c r="N123" s="16"/>
      <c r="O123" s="15"/>
      <c r="Q123" s="15"/>
      <c r="R123" s="15"/>
      <c r="S123" s="15"/>
      <c r="T123" s="15"/>
    </row>
    <row r="124" spans="1:20" x14ac:dyDescent="0.25">
      <c r="E124" s="189"/>
      <c r="F124" s="189"/>
      <c r="G124" s="189"/>
      <c r="K124" s="17"/>
      <c r="L124" s="15"/>
      <c r="M124" s="15"/>
      <c r="N124" s="16"/>
      <c r="O124" s="15"/>
      <c r="Q124" s="15"/>
      <c r="R124" s="15"/>
      <c r="S124" s="15"/>
      <c r="T124" s="15"/>
    </row>
    <row r="125" spans="1:20" x14ac:dyDescent="0.25">
      <c r="E125" s="189"/>
      <c r="F125" s="189"/>
      <c r="G125" s="189"/>
      <c r="K125" s="17"/>
      <c r="L125" s="15"/>
      <c r="M125" s="15"/>
      <c r="N125" s="16"/>
      <c r="O125" s="15"/>
      <c r="Q125" s="15"/>
      <c r="R125" s="15"/>
      <c r="S125" s="15"/>
      <c r="T125" s="15"/>
    </row>
    <row r="126" spans="1:20" x14ac:dyDescent="0.25">
      <c r="E126" s="189"/>
      <c r="F126" s="189"/>
      <c r="G126" s="189"/>
      <c r="L126" s="15"/>
      <c r="M126" s="15"/>
      <c r="N126" s="16"/>
      <c r="O126" s="15"/>
      <c r="Q126" s="15"/>
      <c r="R126" s="15"/>
      <c r="S126" s="15"/>
      <c r="T126" s="15"/>
    </row>
    <row r="127" spans="1:20" x14ac:dyDescent="0.25">
      <c r="L127" s="15"/>
      <c r="M127" s="15"/>
      <c r="N127" s="16"/>
      <c r="O127" s="15"/>
      <c r="Q127" s="15"/>
      <c r="R127" s="15"/>
      <c r="S127" s="15"/>
      <c r="T127" s="15"/>
    </row>
    <row r="128" spans="1:20" x14ac:dyDescent="0.25">
      <c r="L128" s="15"/>
      <c r="M128" s="15"/>
      <c r="N128" s="16"/>
      <c r="O128" s="15"/>
      <c r="Q128" s="15"/>
      <c r="R128" s="15"/>
      <c r="S128" s="15"/>
      <c r="T128" s="15"/>
    </row>
    <row r="129" spans="12:20" x14ac:dyDescent="0.25">
      <c r="L129" s="15"/>
      <c r="M129" s="15"/>
      <c r="N129" s="16"/>
      <c r="O129" s="15"/>
      <c r="Q129" s="15"/>
      <c r="R129" s="15"/>
      <c r="S129" s="15"/>
      <c r="T129" s="15"/>
    </row>
    <row r="130" spans="12:20" x14ac:dyDescent="0.25">
      <c r="L130" s="15"/>
      <c r="M130" s="15"/>
      <c r="N130" s="16"/>
      <c r="O130" s="15"/>
      <c r="Q130" s="15"/>
      <c r="R130" s="15"/>
      <c r="S130" s="15"/>
      <c r="T130" s="15"/>
    </row>
    <row r="131" spans="12:20" x14ac:dyDescent="0.25">
      <c r="L131" s="15"/>
      <c r="M131" s="15"/>
      <c r="N131" s="16"/>
      <c r="O131" s="15"/>
      <c r="Q131" s="15"/>
      <c r="R131" s="15"/>
      <c r="S131" s="15"/>
      <c r="T131" s="15"/>
    </row>
    <row r="132" spans="12:20" x14ac:dyDescent="0.25">
      <c r="L132" s="15"/>
      <c r="M132" s="15"/>
      <c r="N132" s="16"/>
      <c r="O132" s="15"/>
      <c r="Q132" s="15"/>
      <c r="R132" s="15"/>
      <c r="S132" s="15"/>
      <c r="T132" s="15"/>
    </row>
    <row r="133" spans="12:20" x14ac:dyDescent="0.25">
      <c r="L133" s="15"/>
      <c r="M133" s="15"/>
      <c r="N133" s="16"/>
      <c r="O133" s="15"/>
      <c r="Q133" s="15"/>
      <c r="R133" s="15"/>
      <c r="S133" s="15"/>
      <c r="T133" s="15"/>
    </row>
    <row r="134" spans="12:20" x14ac:dyDescent="0.25">
      <c r="L134" s="15"/>
      <c r="M134" s="15"/>
      <c r="N134" s="16"/>
      <c r="O134" s="15"/>
      <c r="Q134" s="15"/>
      <c r="R134" s="15"/>
      <c r="S134" s="15"/>
      <c r="T134" s="15"/>
    </row>
    <row r="135" spans="12:20" x14ac:dyDescent="0.25">
      <c r="L135" s="15"/>
      <c r="M135" s="15"/>
      <c r="N135" s="16"/>
      <c r="O135" s="15"/>
      <c r="Q135" s="15"/>
      <c r="R135" s="15"/>
      <c r="S135" s="15"/>
      <c r="T135" s="15"/>
    </row>
    <row r="136" spans="12:20" x14ac:dyDescent="0.25">
      <c r="L136" s="15"/>
      <c r="M136" s="15"/>
      <c r="N136" s="16"/>
      <c r="O136" s="15"/>
      <c r="Q136" s="15"/>
      <c r="R136" s="15"/>
      <c r="S136" s="15"/>
      <c r="T136" s="15"/>
    </row>
    <row r="137" spans="12:20" x14ac:dyDescent="0.25">
      <c r="L137" s="15"/>
      <c r="M137" s="15"/>
      <c r="N137" s="16"/>
      <c r="O137" s="15"/>
      <c r="Q137" s="15"/>
      <c r="R137" s="15"/>
      <c r="S137" s="15"/>
      <c r="T137" s="15"/>
    </row>
    <row r="138" spans="12:20" x14ac:dyDescent="0.25">
      <c r="L138" s="15"/>
      <c r="M138" s="15"/>
      <c r="N138" s="16"/>
      <c r="O138" s="15"/>
      <c r="Q138" s="15"/>
      <c r="R138" s="15"/>
      <c r="S138" s="15"/>
      <c r="T138" s="15"/>
    </row>
    <row r="139" spans="12:20" x14ac:dyDescent="0.25">
      <c r="L139" s="15"/>
      <c r="M139" s="15"/>
      <c r="N139" s="16"/>
      <c r="O139" s="15"/>
      <c r="Q139" s="15"/>
      <c r="R139" s="15"/>
      <c r="S139" s="15"/>
      <c r="T139" s="15"/>
    </row>
    <row r="140" spans="12:20" x14ac:dyDescent="0.25">
      <c r="L140" s="15"/>
      <c r="M140" s="15"/>
      <c r="N140" s="16"/>
      <c r="O140" s="15"/>
      <c r="Q140" s="15"/>
      <c r="R140" s="15"/>
      <c r="S140" s="15"/>
      <c r="T140" s="15"/>
    </row>
    <row r="141" spans="12:20" x14ac:dyDescent="0.25">
      <c r="L141" s="15"/>
      <c r="M141" s="15"/>
      <c r="N141" s="16"/>
      <c r="O141" s="15"/>
      <c r="Q141" s="15"/>
      <c r="R141" s="15"/>
      <c r="S141" s="15"/>
      <c r="T141" s="15"/>
    </row>
    <row r="142" spans="12:20" x14ac:dyDescent="0.25">
      <c r="L142" s="15"/>
      <c r="M142" s="15"/>
      <c r="N142" s="16"/>
      <c r="O142" s="15"/>
      <c r="Q142" s="15"/>
      <c r="R142" s="15"/>
      <c r="S142" s="15"/>
      <c r="T142" s="15"/>
    </row>
    <row r="143" spans="12:20" x14ac:dyDescent="0.25">
      <c r="L143" s="15"/>
      <c r="M143" s="15"/>
      <c r="N143" s="16"/>
      <c r="O143" s="15"/>
      <c r="Q143" s="15"/>
      <c r="R143" s="15"/>
      <c r="S143" s="15"/>
      <c r="T143" s="15"/>
    </row>
    <row r="144" spans="12:20" x14ac:dyDescent="0.25">
      <c r="L144" s="15"/>
      <c r="M144" s="15"/>
      <c r="N144" s="16"/>
      <c r="O144" s="15"/>
      <c r="Q144" s="15"/>
      <c r="R144" s="15"/>
      <c r="S144" s="15"/>
      <c r="T144" s="15"/>
    </row>
    <row r="145" spans="12:20" x14ac:dyDescent="0.25">
      <c r="L145" s="15"/>
      <c r="M145" s="15"/>
      <c r="N145" s="16"/>
      <c r="O145" s="15"/>
      <c r="Q145" s="15"/>
      <c r="R145" s="15"/>
      <c r="S145" s="15"/>
      <c r="T145" s="15"/>
    </row>
    <row r="146" spans="12:20" x14ac:dyDescent="0.25">
      <c r="L146" s="15"/>
      <c r="M146" s="15"/>
      <c r="N146" s="16"/>
      <c r="O146" s="15"/>
      <c r="Q146" s="15"/>
      <c r="R146" s="15"/>
      <c r="S146" s="15"/>
      <c r="T146" s="15"/>
    </row>
    <row r="147" spans="12:20" x14ac:dyDescent="0.25">
      <c r="L147" s="15"/>
      <c r="M147" s="15"/>
      <c r="N147" s="16"/>
      <c r="O147" s="15"/>
      <c r="Q147" s="15"/>
      <c r="R147" s="15"/>
      <c r="S147" s="15"/>
      <c r="T147" s="15"/>
    </row>
    <row r="148" spans="12:20" x14ac:dyDescent="0.25">
      <c r="L148" s="15"/>
      <c r="M148" s="15"/>
      <c r="N148" s="16"/>
      <c r="O148" s="15"/>
      <c r="Q148" s="15"/>
      <c r="R148" s="15"/>
      <c r="S148" s="15"/>
      <c r="T148" s="15"/>
    </row>
    <row r="149" spans="12:20" x14ac:dyDescent="0.25">
      <c r="L149" s="15"/>
      <c r="M149" s="15"/>
      <c r="N149" s="16"/>
      <c r="O149" s="15"/>
      <c r="Q149" s="15"/>
      <c r="R149" s="15"/>
      <c r="S149" s="15"/>
      <c r="T149" s="15"/>
    </row>
    <row r="150" spans="12:20" x14ac:dyDescent="0.25">
      <c r="L150" s="15"/>
      <c r="M150" s="15"/>
      <c r="N150" s="16"/>
      <c r="O150" s="15"/>
      <c r="Q150" s="15"/>
      <c r="R150" s="15"/>
      <c r="S150" s="15"/>
      <c r="T150" s="15"/>
    </row>
    <row r="151" spans="12:20" x14ac:dyDescent="0.25">
      <c r="L151" s="15"/>
      <c r="M151" s="15"/>
      <c r="N151" s="16"/>
      <c r="O151" s="15"/>
      <c r="Q151" s="15"/>
      <c r="R151" s="15"/>
      <c r="S151" s="15"/>
      <c r="T151" s="15"/>
    </row>
    <row r="152" spans="12:20" x14ac:dyDescent="0.25">
      <c r="L152" s="15"/>
      <c r="M152" s="15"/>
      <c r="N152" s="16"/>
      <c r="O152" s="15"/>
      <c r="Q152" s="15"/>
      <c r="R152" s="15"/>
      <c r="S152" s="15"/>
      <c r="T152" s="15"/>
    </row>
    <row r="153" spans="12:20" x14ac:dyDescent="0.25">
      <c r="L153" s="15"/>
      <c r="M153" s="15"/>
      <c r="N153" s="16"/>
      <c r="O153" s="15"/>
      <c r="Q153" s="15"/>
      <c r="R153" s="15"/>
      <c r="S153" s="15"/>
      <c r="T153" s="15"/>
    </row>
    <row r="154" spans="12:20" x14ac:dyDescent="0.25">
      <c r="L154" s="15"/>
      <c r="M154" s="15"/>
      <c r="N154" s="16"/>
      <c r="O154" s="15"/>
      <c r="Q154" s="15"/>
      <c r="R154" s="15"/>
      <c r="S154" s="15"/>
      <c r="T154" s="15"/>
    </row>
    <row r="155" spans="12:20" x14ac:dyDescent="0.25">
      <c r="L155" s="15"/>
      <c r="M155" s="15"/>
      <c r="N155" s="16"/>
      <c r="O155" s="15"/>
      <c r="Q155" s="15"/>
      <c r="R155" s="15"/>
      <c r="S155" s="15"/>
      <c r="T155" s="15"/>
    </row>
    <row r="156" spans="12:20" x14ac:dyDescent="0.25">
      <c r="L156" s="15"/>
      <c r="M156" s="15"/>
      <c r="N156" s="16"/>
      <c r="O156" s="15"/>
      <c r="Q156" s="15"/>
      <c r="R156" s="15"/>
      <c r="S156" s="15"/>
      <c r="T156" s="15"/>
    </row>
    <row r="157" spans="12:20" x14ac:dyDescent="0.25">
      <c r="L157" s="15"/>
      <c r="M157" s="15"/>
      <c r="N157" s="16"/>
      <c r="O157" s="15"/>
      <c r="Q157" s="15"/>
      <c r="R157" s="15"/>
      <c r="S157" s="15"/>
      <c r="T157" s="15"/>
    </row>
    <row r="158" spans="12:20" x14ac:dyDescent="0.25">
      <c r="L158" s="15"/>
      <c r="M158" s="15"/>
      <c r="N158" s="16"/>
      <c r="O158" s="15"/>
      <c r="Q158" s="15"/>
      <c r="R158" s="15"/>
      <c r="S158" s="15"/>
      <c r="T158" s="15"/>
    </row>
    <row r="159" spans="12:20" x14ac:dyDescent="0.25">
      <c r="L159" s="15"/>
      <c r="M159" s="15"/>
      <c r="N159" s="16"/>
      <c r="O159" s="15"/>
      <c r="Q159" s="15"/>
      <c r="R159" s="15"/>
      <c r="S159" s="15"/>
      <c r="T159" s="15"/>
    </row>
    <row r="160" spans="12:20" x14ac:dyDescent="0.25">
      <c r="L160" s="15"/>
      <c r="M160" s="15"/>
      <c r="N160" s="16"/>
      <c r="O160" s="15"/>
      <c r="Q160" s="15"/>
      <c r="R160" s="15"/>
      <c r="S160" s="15"/>
      <c r="T160" s="15"/>
    </row>
    <row r="161" spans="12:20" x14ac:dyDescent="0.25">
      <c r="L161" s="15"/>
      <c r="M161" s="15"/>
      <c r="N161" s="16"/>
      <c r="O161" s="15"/>
      <c r="Q161" s="15"/>
      <c r="R161" s="15"/>
      <c r="S161" s="15"/>
      <c r="T161" s="15"/>
    </row>
    <row r="162" spans="12:20" x14ac:dyDescent="0.25">
      <c r="L162" s="15"/>
      <c r="M162" s="15"/>
      <c r="N162" s="16"/>
      <c r="O162" s="15"/>
      <c r="Q162" s="15"/>
      <c r="R162" s="15"/>
      <c r="S162" s="15"/>
      <c r="T162" s="15"/>
    </row>
    <row r="163" spans="12:20" x14ac:dyDescent="0.25">
      <c r="L163" s="15"/>
      <c r="M163" s="15"/>
      <c r="N163" s="16"/>
      <c r="O163" s="15"/>
      <c r="Q163" s="15"/>
      <c r="R163" s="15"/>
      <c r="S163" s="15"/>
      <c r="T163" s="15"/>
    </row>
    <row r="164" spans="12:20" x14ac:dyDescent="0.25">
      <c r="L164" s="15"/>
      <c r="M164" s="15"/>
      <c r="N164" s="16"/>
      <c r="O164" s="15"/>
      <c r="Q164" s="15"/>
      <c r="R164" s="15"/>
      <c r="S164" s="15"/>
      <c r="T164" s="15"/>
    </row>
    <row r="165" spans="12:20" x14ac:dyDescent="0.25">
      <c r="L165" s="15"/>
      <c r="M165" s="15"/>
      <c r="N165" s="16"/>
      <c r="O165" s="15"/>
      <c r="Q165" s="15"/>
      <c r="R165" s="15"/>
      <c r="S165" s="15"/>
      <c r="T165" s="15"/>
    </row>
    <row r="166" spans="12:20" x14ac:dyDescent="0.25">
      <c r="L166" s="15"/>
      <c r="M166" s="15"/>
      <c r="N166" s="16"/>
      <c r="O166" s="15"/>
      <c r="Q166" s="15"/>
      <c r="R166" s="15"/>
      <c r="S166" s="15"/>
      <c r="T166" s="15"/>
    </row>
    <row r="167" spans="12:20" x14ac:dyDescent="0.25">
      <c r="L167" s="15"/>
      <c r="M167" s="15"/>
      <c r="N167" s="16"/>
      <c r="O167" s="15"/>
      <c r="Q167" s="15"/>
      <c r="R167" s="15"/>
      <c r="S167" s="15"/>
      <c r="T167" s="15"/>
    </row>
    <row r="168" spans="12:20" x14ac:dyDescent="0.25">
      <c r="L168" s="15"/>
      <c r="M168" s="15"/>
      <c r="N168" s="16"/>
      <c r="O168" s="15"/>
      <c r="Q168" s="15"/>
      <c r="R168" s="15"/>
      <c r="S168" s="15"/>
      <c r="T168" s="15"/>
    </row>
    <row r="169" spans="12:20" x14ac:dyDescent="0.25">
      <c r="L169" s="15"/>
      <c r="M169" s="15"/>
      <c r="N169" s="16"/>
      <c r="O169" s="15"/>
      <c r="Q169" s="15"/>
      <c r="R169" s="15"/>
      <c r="S169" s="15"/>
      <c r="T169" s="15"/>
    </row>
    <row r="170" spans="12:20" x14ac:dyDescent="0.25">
      <c r="L170" s="15"/>
      <c r="M170" s="15"/>
      <c r="N170" s="16"/>
      <c r="O170" s="15"/>
      <c r="Q170" s="15"/>
      <c r="R170" s="15"/>
      <c r="S170" s="15"/>
      <c r="T170" s="15"/>
    </row>
    <row r="171" spans="12:20" x14ac:dyDescent="0.25">
      <c r="L171" s="15"/>
      <c r="M171" s="15"/>
      <c r="N171" s="16"/>
      <c r="O171" s="15"/>
      <c r="Q171" s="15"/>
      <c r="R171" s="15"/>
      <c r="S171" s="15"/>
      <c r="T171" s="15"/>
    </row>
    <row r="172" spans="12:20" x14ac:dyDescent="0.25">
      <c r="L172" s="15"/>
      <c r="M172" s="15"/>
      <c r="N172" s="16"/>
      <c r="O172" s="15"/>
      <c r="Q172" s="15"/>
      <c r="R172" s="15"/>
      <c r="S172" s="15"/>
      <c r="T172" s="15"/>
    </row>
    <row r="173" spans="12:20" x14ac:dyDescent="0.25">
      <c r="L173" s="15"/>
      <c r="M173" s="15"/>
      <c r="N173" s="16"/>
      <c r="O173" s="15"/>
      <c r="Q173" s="15"/>
      <c r="R173" s="15"/>
      <c r="S173" s="15"/>
      <c r="T173" s="15"/>
    </row>
    <row r="174" spans="12:20" x14ac:dyDescent="0.25">
      <c r="L174" s="15"/>
      <c r="M174" s="15"/>
      <c r="N174" s="16"/>
      <c r="O174" s="15"/>
      <c r="Q174" s="15"/>
      <c r="R174" s="15"/>
      <c r="S174" s="15"/>
      <c r="T174" s="15"/>
    </row>
    <row r="175" spans="12:20" x14ac:dyDescent="0.25">
      <c r="L175" s="15"/>
      <c r="M175" s="15"/>
      <c r="N175" s="16"/>
      <c r="O175" s="15"/>
      <c r="Q175" s="15"/>
      <c r="R175" s="15"/>
      <c r="S175" s="15"/>
      <c r="T175" s="15"/>
    </row>
    <row r="176" spans="12:20" x14ac:dyDescent="0.25">
      <c r="L176" s="15"/>
      <c r="M176" s="15"/>
      <c r="N176" s="16"/>
      <c r="O176" s="15"/>
      <c r="Q176" s="15"/>
      <c r="R176" s="15"/>
      <c r="S176" s="15"/>
      <c r="T176" s="15"/>
    </row>
    <row r="177" spans="12:20" x14ac:dyDescent="0.25">
      <c r="L177" s="15"/>
      <c r="M177" s="15"/>
      <c r="N177" s="16"/>
      <c r="O177" s="15"/>
      <c r="Q177" s="15"/>
      <c r="R177" s="15"/>
      <c r="S177" s="15"/>
      <c r="T177" s="15"/>
    </row>
    <row r="178" spans="12:20" x14ac:dyDescent="0.25">
      <c r="L178" s="15"/>
      <c r="M178" s="15"/>
      <c r="N178" s="16"/>
      <c r="O178" s="15"/>
      <c r="Q178" s="15"/>
      <c r="R178" s="15"/>
      <c r="S178" s="15"/>
      <c r="T178" s="15"/>
    </row>
    <row r="179" spans="12:20" x14ac:dyDescent="0.25">
      <c r="L179" s="15"/>
      <c r="M179" s="15"/>
      <c r="N179" s="16"/>
      <c r="O179" s="15"/>
      <c r="Q179" s="15"/>
      <c r="R179" s="15"/>
      <c r="S179" s="15"/>
      <c r="T179" s="15"/>
    </row>
    <row r="180" spans="12:20" x14ac:dyDescent="0.25">
      <c r="L180" s="15"/>
      <c r="M180" s="15"/>
      <c r="N180" s="16"/>
      <c r="O180" s="15"/>
      <c r="Q180" s="15"/>
      <c r="R180" s="15"/>
      <c r="S180" s="15"/>
      <c r="T180" s="15"/>
    </row>
    <row r="181" spans="12:20" x14ac:dyDescent="0.25">
      <c r="L181" s="15"/>
      <c r="M181" s="15"/>
      <c r="N181" s="16"/>
      <c r="O181" s="15"/>
      <c r="Q181" s="15"/>
      <c r="R181" s="15"/>
      <c r="S181" s="15"/>
      <c r="T181" s="15"/>
    </row>
    <row r="182" spans="12:20" x14ac:dyDescent="0.25">
      <c r="L182" s="15"/>
      <c r="M182" s="15"/>
      <c r="N182" s="16"/>
      <c r="O182" s="15"/>
      <c r="Q182" s="15"/>
      <c r="R182" s="15"/>
      <c r="S182" s="15"/>
      <c r="T182" s="15"/>
    </row>
    <row r="183" spans="12:20" x14ac:dyDescent="0.25">
      <c r="L183" s="15"/>
      <c r="M183" s="15"/>
      <c r="N183" s="16"/>
      <c r="O183" s="15"/>
      <c r="Q183" s="15"/>
      <c r="R183" s="15"/>
      <c r="S183" s="15"/>
      <c r="T183" s="15"/>
    </row>
    <row r="184" spans="12:20" x14ac:dyDescent="0.25">
      <c r="L184" s="15"/>
      <c r="M184" s="15"/>
      <c r="N184" s="16"/>
      <c r="O184" s="15"/>
      <c r="Q184" s="15"/>
      <c r="R184" s="15"/>
      <c r="S184" s="15"/>
      <c r="T184" s="15"/>
    </row>
    <row r="185" spans="12:20" x14ac:dyDescent="0.25">
      <c r="L185" s="15"/>
      <c r="M185" s="15"/>
      <c r="N185" s="16"/>
      <c r="O185" s="15"/>
      <c r="Q185" s="15"/>
      <c r="R185" s="15"/>
      <c r="S185" s="15"/>
      <c r="T185" s="15"/>
    </row>
    <row r="186" spans="12:20" x14ac:dyDescent="0.25">
      <c r="L186" s="15"/>
      <c r="M186" s="15"/>
      <c r="N186" s="16"/>
      <c r="O186" s="15"/>
      <c r="Q186" s="15"/>
      <c r="R186" s="15"/>
      <c r="S186" s="15"/>
      <c r="T186" s="15"/>
    </row>
    <row r="187" spans="12:20" x14ac:dyDescent="0.25">
      <c r="L187" s="15"/>
      <c r="M187" s="15"/>
      <c r="N187" s="16"/>
      <c r="O187" s="15"/>
      <c r="Q187" s="15"/>
      <c r="R187" s="15"/>
      <c r="S187" s="15"/>
      <c r="T187" s="15"/>
    </row>
    <row r="188" spans="12:20" x14ac:dyDescent="0.25">
      <c r="L188" s="15"/>
      <c r="M188" s="15"/>
      <c r="N188" s="16"/>
      <c r="O188" s="15"/>
      <c r="Q188" s="15"/>
      <c r="R188" s="15"/>
      <c r="S188" s="15"/>
      <c r="T188" s="15"/>
    </row>
    <row r="189" spans="12:20" x14ac:dyDescent="0.25">
      <c r="L189" s="15"/>
      <c r="M189" s="15"/>
      <c r="N189" s="16"/>
      <c r="O189" s="15"/>
      <c r="Q189" s="15"/>
      <c r="R189" s="15"/>
      <c r="S189" s="15"/>
      <c r="T189" s="15"/>
    </row>
    <row r="190" spans="12:20" x14ac:dyDescent="0.25">
      <c r="L190" s="15"/>
      <c r="M190" s="15"/>
      <c r="N190" s="16"/>
      <c r="O190" s="15"/>
      <c r="Q190" s="15"/>
      <c r="R190" s="15"/>
      <c r="S190" s="15"/>
      <c r="T190" s="15"/>
    </row>
    <row r="191" spans="12:20" x14ac:dyDescent="0.25">
      <c r="L191" s="15"/>
      <c r="M191" s="15"/>
      <c r="N191" s="16"/>
      <c r="O191" s="15"/>
      <c r="Q191" s="15"/>
      <c r="R191" s="15"/>
      <c r="S191" s="15"/>
      <c r="T191" s="15"/>
    </row>
    <row r="192" spans="12:20" x14ac:dyDescent="0.25">
      <c r="L192" s="15"/>
      <c r="M192" s="15"/>
      <c r="N192" s="16"/>
      <c r="O192" s="15"/>
      <c r="Q192" s="15"/>
      <c r="R192" s="15"/>
      <c r="S192" s="15"/>
      <c r="T192" s="15"/>
    </row>
    <row r="193" spans="12:20" x14ac:dyDescent="0.25">
      <c r="L193" s="15"/>
      <c r="M193" s="15"/>
      <c r="N193" s="16"/>
      <c r="O193" s="15"/>
      <c r="Q193" s="15"/>
      <c r="R193" s="15"/>
      <c r="S193" s="15"/>
      <c r="T193" s="15"/>
    </row>
    <row r="194" spans="12:20" x14ac:dyDescent="0.25">
      <c r="L194" s="15"/>
      <c r="M194" s="15"/>
      <c r="N194" s="16"/>
      <c r="O194" s="15"/>
      <c r="Q194" s="15"/>
      <c r="R194" s="15"/>
      <c r="S194" s="15"/>
      <c r="T194" s="15"/>
    </row>
    <row r="195" spans="12:20" x14ac:dyDescent="0.25">
      <c r="L195" s="15"/>
      <c r="M195" s="15"/>
      <c r="N195" s="16"/>
      <c r="O195" s="15"/>
      <c r="Q195" s="15"/>
      <c r="R195" s="15"/>
      <c r="S195" s="15"/>
      <c r="T195" s="15"/>
    </row>
    <row r="196" spans="12:20" x14ac:dyDescent="0.25">
      <c r="L196" s="15"/>
      <c r="M196" s="15"/>
      <c r="N196" s="16"/>
      <c r="O196" s="15"/>
      <c r="Q196" s="15"/>
      <c r="R196" s="15"/>
      <c r="S196" s="15"/>
      <c r="T196" s="15"/>
    </row>
    <row r="197" spans="12:20" x14ac:dyDescent="0.25">
      <c r="L197" s="15"/>
      <c r="M197" s="15"/>
      <c r="N197" s="16"/>
      <c r="O197" s="15"/>
      <c r="Q197" s="15"/>
      <c r="R197" s="15"/>
      <c r="S197" s="15"/>
      <c r="T197" s="15"/>
    </row>
    <row r="198" spans="12:20" x14ac:dyDescent="0.25">
      <c r="L198" s="15"/>
      <c r="M198" s="15"/>
      <c r="N198" s="16"/>
      <c r="O198" s="15"/>
      <c r="Q198" s="15"/>
      <c r="R198" s="15"/>
      <c r="S198" s="15"/>
      <c r="T198" s="15"/>
    </row>
    <row r="199" spans="12:20" x14ac:dyDescent="0.25">
      <c r="L199" s="15"/>
      <c r="M199" s="15"/>
      <c r="N199" s="16"/>
      <c r="O199" s="15"/>
      <c r="Q199" s="15"/>
      <c r="R199" s="15"/>
      <c r="S199" s="15"/>
      <c r="T199" s="15"/>
    </row>
    <row r="200" spans="12:20" x14ac:dyDescent="0.25">
      <c r="L200" s="15"/>
      <c r="M200" s="15"/>
      <c r="N200" s="16"/>
      <c r="O200" s="15"/>
      <c r="Q200" s="15"/>
      <c r="R200" s="15"/>
      <c r="S200" s="15"/>
      <c r="T200" s="15"/>
    </row>
    <row r="201" spans="12:20" x14ac:dyDescent="0.25">
      <c r="L201" s="15"/>
      <c r="M201" s="15"/>
      <c r="N201" s="16"/>
      <c r="O201" s="15"/>
      <c r="Q201" s="15"/>
      <c r="R201" s="15"/>
      <c r="S201" s="15"/>
      <c r="T201" s="15"/>
    </row>
    <row r="202" spans="12:20" x14ac:dyDescent="0.25">
      <c r="L202" s="15"/>
      <c r="M202" s="15"/>
      <c r="N202" s="16"/>
      <c r="O202" s="15"/>
      <c r="Q202" s="15"/>
      <c r="R202" s="15"/>
      <c r="S202" s="15"/>
      <c r="T202" s="15"/>
    </row>
    <row r="203" spans="12:20" x14ac:dyDescent="0.25">
      <c r="L203" s="15"/>
      <c r="M203" s="15"/>
      <c r="N203" s="16"/>
      <c r="O203" s="15"/>
      <c r="Q203" s="15"/>
      <c r="R203" s="15"/>
      <c r="S203" s="15"/>
      <c r="T203" s="15"/>
    </row>
    <row r="204" spans="12:20" x14ac:dyDescent="0.25">
      <c r="L204" s="15"/>
      <c r="M204" s="15"/>
      <c r="N204" s="16"/>
      <c r="O204" s="15"/>
      <c r="Q204" s="15"/>
      <c r="R204" s="15"/>
      <c r="S204" s="15"/>
      <c r="T204" s="15"/>
    </row>
    <row r="205" spans="12:20" x14ac:dyDescent="0.25">
      <c r="L205" s="15"/>
      <c r="M205" s="15"/>
      <c r="N205" s="16"/>
      <c r="O205" s="15"/>
      <c r="Q205" s="15"/>
      <c r="R205" s="15"/>
      <c r="S205" s="15"/>
      <c r="T205" s="15"/>
    </row>
    <row r="206" spans="12:20" x14ac:dyDescent="0.25">
      <c r="L206" s="15"/>
      <c r="M206" s="15"/>
      <c r="N206" s="16"/>
      <c r="O206" s="15"/>
      <c r="Q206" s="15"/>
      <c r="R206" s="15"/>
      <c r="S206" s="15"/>
      <c r="T206" s="15"/>
    </row>
    <row r="207" spans="12:20" x14ac:dyDescent="0.25">
      <c r="L207" s="15"/>
      <c r="M207" s="15"/>
      <c r="N207" s="16"/>
      <c r="O207" s="15"/>
      <c r="Q207" s="15"/>
      <c r="R207" s="15"/>
      <c r="S207" s="15"/>
      <c r="T207" s="15"/>
    </row>
    <row r="208" spans="12:20" x14ac:dyDescent="0.25">
      <c r="L208" s="15"/>
      <c r="M208" s="15"/>
      <c r="N208" s="16"/>
      <c r="O208" s="15"/>
      <c r="Q208" s="15"/>
      <c r="R208" s="15"/>
      <c r="S208" s="15"/>
      <c r="T208" s="15"/>
    </row>
    <row r="209" spans="12:20" x14ac:dyDescent="0.25">
      <c r="L209" s="15"/>
      <c r="M209" s="15"/>
      <c r="N209" s="16"/>
      <c r="O209" s="15"/>
      <c r="Q209" s="15"/>
      <c r="R209" s="15"/>
      <c r="S209" s="15"/>
      <c r="T209" s="15"/>
    </row>
    <row r="210" spans="12:20" x14ac:dyDescent="0.25">
      <c r="L210" s="15"/>
      <c r="M210" s="15"/>
      <c r="N210" s="16"/>
      <c r="O210" s="15"/>
      <c r="Q210" s="15"/>
      <c r="R210" s="15"/>
      <c r="S210" s="15"/>
      <c r="T210" s="15"/>
    </row>
    <row r="211" spans="12:20" x14ac:dyDescent="0.25">
      <c r="L211" s="15"/>
      <c r="M211" s="15"/>
      <c r="N211" s="16"/>
      <c r="O211" s="15"/>
      <c r="Q211" s="15"/>
      <c r="R211" s="15"/>
      <c r="S211" s="15"/>
      <c r="T211" s="15"/>
    </row>
    <row r="212" spans="12:20" x14ac:dyDescent="0.25">
      <c r="L212" s="15"/>
      <c r="M212" s="15"/>
      <c r="N212" s="16"/>
      <c r="O212" s="15"/>
      <c r="Q212" s="15"/>
      <c r="R212" s="15"/>
      <c r="S212" s="15"/>
      <c r="T212" s="15"/>
    </row>
    <row r="213" spans="12:20" x14ac:dyDescent="0.25">
      <c r="L213" s="15"/>
      <c r="M213" s="15"/>
      <c r="N213" s="16"/>
      <c r="O213" s="15"/>
      <c r="Q213" s="15"/>
      <c r="R213" s="15"/>
      <c r="S213" s="15"/>
      <c r="T213" s="15"/>
    </row>
    <row r="214" spans="12:20" x14ac:dyDescent="0.25">
      <c r="L214" s="15"/>
      <c r="M214" s="15"/>
      <c r="N214" s="16"/>
      <c r="O214" s="15"/>
      <c r="Q214" s="15"/>
      <c r="R214" s="15"/>
      <c r="S214" s="15"/>
      <c r="T214" s="15"/>
    </row>
    <row r="215" spans="12:20" x14ac:dyDescent="0.25">
      <c r="L215" s="15"/>
      <c r="M215" s="15"/>
      <c r="N215" s="16"/>
      <c r="O215" s="15"/>
      <c r="Q215" s="15"/>
      <c r="R215" s="15"/>
      <c r="S215" s="15"/>
      <c r="T215" s="15"/>
    </row>
    <row r="216" spans="12:20" x14ac:dyDescent="0.25">
      <c r="L216" s="15"/>
      <c r="M216" s="15"/>
      <c r="N216" s="16"/>
      <c r="O216" s="15"/>
      <c r="Q216" s="15"/>
      <c r="R216" s="15"/>
      <c r="S216" s="15"/>
      <c r="T216" s="15"/>
    </row>
    <row r="217" spans="12:20" x14ac:dyDescent="0.25">
      <c r="L217" s="15"/>
      <c r="M217" s="15"/>
      <c r="N217" s="16"/>
      <c r="O217" s="15"/>
      <c r="Q217" s="15"/>
      <c r="R217" s="15"/>
      <c r="S217" s="15"/>
      <c r="T217" s="15"/>
    </row>
    <row r="218" spans="12:20" x14ac:dyDescent="0.25">
      <c r="L218" s="15"/>
      <c r="M218" s="15"/>
      <c r="N218" s="16"/>
      <c r="O218" s="15"/>
      <c r="Q218" s="15"/>
      <c r="R218" s="15"/>
      <c r="S218" s="15"/>
      <c r="T218" s="15"/>
    </row>
    <row r="219" spans="12:20" x14ac:dyDescent="0.25">
      <c r="L219" s="15"/>
      <c r="M219" s="15"/>
      <c r="N219" s="16"/>
      <c r="O219" s="15"/>
      <c r="Q219" s="15"/>
      <c r="R219" s="15"/>
      <c r="S219" s="15"/>
      <c r="T219" s="15"/>
    </row>
    <row r="220" spans="12:20" x14ac:dyDescent="0.25">
      <c r="L220" s="15"/>
      <c r="M220" s="15"/>
      <c r="N220" s="16"/>
      <c r="O220" s="15"/>
      <c r="Q220" s="15"/>
      <c r="R220" s="15"/>
      <c r="S220" s="15"/>
      <c r="T220" s="15"/>
    </row>
    <row r="221" spans="12:20" x14ac:dyDescent="0.25">
      <c r="L221" s="15"/>
      <c r="M221" s="15"/>
      <c r="N221" s="16"/>
      <c r="O221" s="15"/>
      <c r="Q221" s="15"/>
      <c r="R221" s="15"/>
      <c r="S221" s="15"/>
      <c r="T221" s="15"/>
    </row>
    <row r="222" spans="12:20" x14ac:dyDescent="0.25">
      <c r="L222" s="15"/>
      <c r="M222" s="15"/>
      <c r="N222" s="16"/>
      <c r="O222" s="15"/>
      <c r="Q222" s="15"/>
      <c r="R222" s="15"/>
      <c r="S222" s="15"/>
      <c r="T222" s="15"/>
    </row>
    <row r="223" spans="12:20" x14ac:dyDescent="0.25">
      <c r="L223" s="15"/>
      <c r="M223" s="15"/>
      <c r="N223" s="16"/>
      <c r="O223" s="15"/>
      <c r="Q223" s="15"/>
      <c r="R223" s="15"/>
      <c r="S223" s="15"/>
      <c r="T223" s="15"/>
    </row>
    <row r="224" spans="12:20" x14ac:dyDescent="0.25">
      <c r="L224" s="15"/>
      <c r="M224" s="15"/>
      <c r="N224" s="16"/>
      <c r="O224" s="15"/>
      <c r="Q224" s="15"/>
      <c r="R224" s="15"/>
      <c r="S224" s="15"/>
      <c r="T224" s="15"/>
    </row>
    <row r="225" spans="12:20" x14ac:dyDescent="0.25">
      <c r="L225" s="15"/>
      <c r="M225" s="15"/>
      <c r="N225" s="16"/>
      <c r="O225" s="15"/>
      <c r="Q225" s="15"/>
      <c r="R225" s="15"/>
      <c r="S225" s="15"/>
      <c r="T225" s="15"/>
    </row>
    <row r="226" spans="12:20" x14ac:dyDescent="0.25">
      <c r="L226" s="15"/>
      <c r="M226" s="15"/>
      <c r="N226" s="16"/>
      <c r="O226" s="15"/>
      <c r="Q226" s="15"/>
      <c r="R226" s="15"/>
      <c r="S226" s="15"/>
      <c r="T226" s="15"/>
    </row>
    <row r="227" spans="12:20" x14ac:dyDescent="0.25">
      <c r="L227" s="15"/>
      <c r="M227" s="15"/>
      <c r="N227" s="16"/>
      <c r="O227" s="15"/>
      <c r="Q227" s="15"/>
      <c r="R227" s="15"/>
      <c r="S227" s="15"/>
      <c r="T227" s="15"/>
    </row>
    <row r="228" spans="12:20" x14ac:dyDescent="0.25">
      <c r="L228" s="15"/>
      <c r="M228" s="15"/>
      <c r="N228" s="16"/>
      <c r="O228" s="15"/>
      <c r="Q228" s="15"/>
      <c r="R228" s="15"/>
      <c r="S228" s="15"/>
      <c r="T228" s="15"/>
    </row>
    <row r="229" spans="12:20" x14ac:dyDescent="0.25">
      <c r="L229" s="15"/>
      <c r="M229" s="15"/>
      <c r="N229" s="16"/>
      <c r="O229" s="15"/>
      <c r="Q229" s="15"/>
      <c r="R229" s="15"/>
      <c r="S229" s="15"/>
      <c r="T229" s="15"/>
    </row>
    <row r="230" spans="12:20" x14ac:dyDescent="0.25">
      <c r="L230" s="15"/>
      <c r="M230" s="15"/>
      <c r="N230" s="16"/>
      <c r="O230" s="15"/>
      <c r="Q230" s="15"/>
      <c r="R230" s="15"/>
      <c r="S230" s="15"/>
      <c r="T230" s="15"/>
    </row>
    <row r="231" spans="12:20" x14ac:dyDescent="0.25">
      <c r="L231" s="15"/>
      <c r="M231" s="15"/>
      <c r="N231" s="16"/>
      <c r="O231" s="15"/>
      <c r="Q231" s="15"/>
      <c r="R231" s="15"/>
      <c r="S231" s="15"/>
      <c r="T231" s="15"/>
    </row>
    <row r="232" spans="12:20" x14ac:dyDescent="0.25">
      <c r="L232" s="15"/>
      <c r="M232" s="15"/>
      <c r="N232" s="16"/>
      <c r="O232" s="15"/>
      <c r="Q232" s="15"/>
      <c r="R232" s="15"/>
      <c r="S232" s="15"/>
      <c r="T232" s="15"/>
    </row>
    <row r="233" spans="12:20" x14ac:dyDescent="0.25">
      <c r="L233" s="15"/>
      <c r="M233" s="15"/>
      <c r="N233" s="16"/>
      <c r="O233" s="15"/>
      <c r="Q233" s="15"/>
      <c r="R233" s="15"/>
      <c r="S233" s="15"/>
      <c r="T233" s="15"/>
    </row>
    <row r="234" spans="12:20" x14ac:dyDescent="0.25">
      <c r="L234" s="15"/>
      <c r="M234" s="15"/>
      <c r="N234" s="16"/>
      <c r="O234" s="15"/>
      <c r="Q234" s="15"/>
      <c r="R234" s="15"/>
      <c r="S234" s="15"/>
      <c r="T234" s="15"/>
    </row>
    <row r="235" spans="12:20" x14ac:dyDescent="0.25">
      <c r="L235" s="15"/>
      <c r="M235" s="15"/>
      <c r="N235" s="16"/>
      <c r="O235" s="15"/>
      <c r="Q235" s="15"/>
      <c r="R235" s="15"/>
      <c r="S235" s="15"/>
      <c r="T235" s="15"/>
    </row>
    <row r="236" spans="12:20" x14ac:dyDescent="0.25">
      <c r="L236" s="15"/>
      <c r="M236" s="15"/>
      <c r="N236" s="16"/>
      <c r="O236" s="15"/>
      <c r="Q236" s="15"/>
      <c r="R236" s="15"/>
      <c r="S236" s="15"/>
      <c r="T236" s="15"/>
    </row>
    <row r="237" spans="12:20" x14ac:dyDescent="0.25">
      <c r="L237" s="15"/>
      <c r="M237" s="15"/>
      <c r="N237" s="16"/>
      <c r="O237" s="15"/>
      <c r="Q237" s="15"/>
      <c r="R237" s="15"/>
      <c r="S237" s="15"/>
      <c r="T237" s="15"/>
    </row>
    <row r="238" spans="12:20" x14ac:dyDescent="0.25">
      <c r="L238" s="15"/>
      <c r="M238" s="15"/>
      <c r="N238" s="16"/>
      <c r="O238" s="15"/>
      <c r="Q238" s="15"/>
      <c r="R238" s="15"/>
      <c r="S238" s="15"/>
      <c r="T238" s="15"/>
    </row>
    <row r="239" spans="12:20" x14ac:dyDescent="0.25">
      <c r="L239" s="15"/>
      <c r="M239" s="15"/>
      <c r="N239" s="16"/>
      <c r="O239" s="15"/>
      <c r="Q239" s="15"/>
      <c r="R239" s="15"/>
      <c r="S239" s="15"/>
      <c r="T239" s="15"/>
    </row>
    <row r="240" spans="12:20" x14ac:dyDescent="0.25">
      <c r="L240" s="15"/>
      <c r="M240" s="15"/>
      <c r="N240" s="16"/>
      <c r="O240" s="15"/>
      <c r="Q240" s="15"/>
      <c r="R240" s="15"/>
      <c r="S240" s="15"/>
      <c r="T240" s="15"/>
    </row>
    <row r="241" spans="12:20" x14ac:dyDescent="0.25">
      <c r="L241" s="15"/>
      <c r="M241" s="15"/>
      <c r="N241" s="16"/>
      <c r="O241" s="15"/>
      <c r="Q241" s="15"/>
      <c r="R241" s="15"/>
      <c r="S241" s="15"/>
      <c r="T241" s="15"/>
    </row>
    <row r="242" spans="12:20" x14ac:dyDescent="0.25">
      <c r="L242" s="15"/>
      <c r="M242" s="15"/>
      <c r="N242" s="16"/>
      <c r="O242" s="15"/>
      <c r="Q242" s="15"/>
      <c r="R242" s="15"/>
      <c r="S242" s="15"/>
      <c r="T242" s="15"/>
    </row>
    <row r="243" spans="12:20" x14ac:dyDescent="0.25">
      <c r="L243" s="15"/>
      <c r="M243" s="15"/>
      <c r="N243" s="16"/>
      <c r="O243" s="15"/>
      <c r="Q243" s="15"/>
      <c r="R243" s="15"/>
      <c r="S243" s="15"/>
      <c r="T243" s="15"/>
    </row>
    <row r="244" spans="12:20" x14ac:dyDescent="0.25">
      <c r="L244" s="15"/>
      <c r="M244" s="15"/>
      <c r="N244" s="16"/>
      <c r="O244" s="15"/>
      <c r="Q244" s="15"/>
      <c r="R244" s="15"/>
      <c r="S244" s="15"/>
      <c r="T244" s="15"/>
    </row>
    <row r="245" spans="12:20" x14ac:dyDescent="0.25">
      <c r="L245" s="15"/>
      <c r="M245" s="15"/>
      <c r="N245" s="16"/>
      <c r="O245" s="15"/>
      <c r="Q245" s="15"/>
      <c r="R245" s="15"/>
      <c r="S245" s="15"/>
      <c r="T245" s="15"/>
    </row>
    <row r="246" spans="12:20" x14ac:dyDescent="0.25">
      <c r="L246" s="15"/>
      <c r="M246" s="15"/>
      <c r="N246" s="16"/>
      <c r="O246" s="15"/>
      <c r="Q246" s="15"/>
      <c r="R246" s="15"/>
      <c r="S246" s="15"/>
      <c r="T246" s="15"/>
    </row>
    <row r="247" spans="12:20" x14ac:dyDescent="0.25">
      <c r="L247" s="15"/>
      <c r="M247" s="15"/>
      <c r="N247" s="16"/>
      <c r="O247" s="15"/>
      <c r="Q247" s="15"/>
      <c r="R247" s="15"/>
      <c r="S247" s="15"/>
      <c r="T247" s="15"/>
    </row>
    <row r="248" spans="12:20" x14ac:dyDescent="0.25">
      <c r="L248" s="15"/>
      <c r="M248" s="15"/>
      <c r="N248" s="16"/>
      <c r="O248" s="15"/>
      <c r="Q248" s="15"/>
      <c r="R248" s="15"/>
      <c r="S248" s="15"/>
      <c r="T248" s="15"/>
    </row>
    <row r="249" spans="12:20" x14ac:dyDescent="0.25">
      <c r="L249" s="15"/>
      <c r="M249" s="15"/>
      <c r="N249" s="16"/>
      <c r="O249" s="15"/>
      <c r="Q249" s="15"/>
      <c r="R249" s="15"/>
      <c r="S249" s="15"/>
      <c r="T249" s="15"/>
    </row>
    <row r="250" spans="12:20" x14ac:dyDescent="0.25">
      <c r="L250" s="15"/>
      <c r="M250" s="15"/>
      <c r="N250" s="16"/>
      <c r="O250" s="15"/>
      <c r="Q250" s="15"/>
      <c r="R250" s="15"/>
      <c r="S250" s="15"/>
      <c r="T250" s="15"/>
    </row>
    <row r="251" spans="12:20" x14ac:dyDescent="0.25">
      <c r="L251" s="15"/>
      <c r="M251" s="15"/>
      <c r="N251" s="16"/>
      <c r="O251" s="15"/>
      <c r="Q251" s="15"/>
      <c r="R251" s="15"/>
      <c r="S251" s="15"/>
      <c r="T251" s="15"/>
    </row>
    <row r="252" spans="12:20" x14ac:dyDescent="0.25">
      <c r="L252" s="15"/>
      <c r="M252" s="15"/>
      <c r="N252" s="16"/>
      <c r="O252" s="15"/>
      <c r="Q252" s="15"/>
      <c r="R252" s="15"/>
      <c r="S252" s="15"/>
      <c r="T252" s="15"/>
    </row>
    <row r="253" spans="12:20" x14ac:dyDescent="0.25">
      <c r="L253" s="15"/>
      <c r="M253" s="15"/>
      <c r="N253" s="16"/>
      <c r="O253" s="15"/>
      <c r="Q253" s="15"/>
      <c r="R253" s="15"/>
      <c r="S253" s="15"/>
      <c r="T253" s="15"/>
    </row>
    <row r="254" spans="12:20" x14ac:dyDescent="0.25">
      <c r="L254" s="15"/>
      <c r="M254" s="15"/>
      <c r="N254" s="16"/>
      <c r="O254" s="15"/>
      <c r="Q254" s="15"/>
      <c r="R254" s="15"/>
      <c r="S254" s="15"/>
      <c r="T254" s="15"/>
    </row>
    <row r="255" spans="12:20" x14ac:dyDescent="0.25">
      <c r="L255" s="15"/>
      <c r="M255" s="15"/>
      <c r="N255" s="16"/>
      <c r="O255" s="15"/>
      <c r="Q255" s="15"/>
      <c r="R255" s="15"/>
      <c r="S255" s="15"/>
      <c r="T255" s="15"/>
    </row>
    <row r="256" spans="12:20" x14ac:dyDescent="0.25">
      <c r="L256" s="15"/>
      <c r="M256" s="15"/>
      <c r="N256" s="16"/>
      <c r="O256" s="15"/>
      <c r="Q256" s="15"/>
      <c r="R256" s="15"/>
      <c r="S256" s="15"/>
      <c r="T256" s="15"/>
    </row>
    <row r="257" spans="12:20" x14ac:dyDescent="0.25">
      <c r="L257" s="15"/>
      <c r="M257" s="15"/>
      <c r="N257" s="16"/>
      <c r="O257" s="15"/>
      <c r="Q257" s="15"/>
      <c r="R257" s="15"/>
      <c r="S257" s="15"/>
      <c r="T257" s="15"/>
    </row>
    <row r="258" spans="12:20" x14ac:dyDescent="0.25">
      <c r="L258" s="15"/>
      <c r="M258" s="15"/>
      <c r="N258" s="16"/>
      <c r="O258" s="15"/>
      <c r="Q258" s="15"/>
      <c r="R258" s="15"/>
      <c r="S258" s="15"/>
      <c r="T258" s="15"/>
    </row>
    <row r="259" spans="12:20" x14ac:dyDescent="0.25">
      <c r="L259" s="15"/>
      <c r="M259" s="15"/>
      <c r="N259" s="16"/>
      <c r="O259" s="15"/>
      <c r="Q259" s="15"/>
      <c r="R259" s="15"/>
      <c r="S259" s="15"/>
      <c r="T259" s="15"/>
    </row>
    <row r="260" spans="12:20" x14ac:dyDescent="0.25">
      <c r="L260" s="15"/>
      <c r="M260" s="15"/>
      <c r="N260" s="16"/>
      <c r="O260" s="15"/>
      <c r="Q260" s="15"/>
      <c r="R260" s="15"/>
      <c r="S260" s="15"/>
      <c r="T260" s="15"/>
    </row>
    <row r="261" spans="12:20" x14ac:dyDescent="0.25">
      <c r="L261" s="15"/>
      <c r="M261" s="15"/>
      <c r="N261" s="16"/>
      <c r="O261" s="15"/>
      <c r="Q261" s="15"/>
      <c r="R261" s="15"/>
      <c r="S261" s="15"/>
      <c r="T261" s="15"/>
    </row>
    <row r="262" spans="12:20" x14ac:dyDescent="0.25">
      <c r="L262" s="15"/>
      <c r="M262" s="15"/>
      <c r="N262" s="16"/>
      <c r="O262" s="15"/>
      <c r="Q262" s="15"/>
      <c r="R262" s="15"/>
      <c r="S262" s="15"/>
      <c r="T262" s="15"/>
    </row>
    <row r="263" spans="12:20" x14ac:dyDescent="0.25">
      <c r="L263" s="15"/>
      <c r="M263" s="15"/>
      <c r="N263" s="16"/>
      <c r="O263" s="15"/>
      <c r="Q263" s="15"/>
      <c r="R263" s="15"/>
      <c r="S263" s="15"/>
      <c r="T263" s="15"/>
    </row>
    <row r="264" spans="12:20" x14ac:dyDescent="0.25">
      <c r="L264" s="15"/>
      <c r="M264" s="15"/>
      <c r="N264" s="16"/>
      <c r="O264" s="15"/>
      <c r="Q264" s="15"/>
      <c r="R264" s="15"/>
      <c r="S264" s="15"/>
      <c r="T264" s="15"/>
    </row>
    <row r="265" spans="12:20" x14ac:dyDescent="0.25">
      <c r="L265" s="15"/>
      <c r="M265" s="15"/>
      <c r="N265" s="16"/>
      <c r="O265" s="15"/>
      <c r="Q265" s="15"/>
      <c r="R265" s="15"/>
      <c r="S265" s="15"/>
      <c r="T265" s="15"/>
    </row>
    <row r="266" spans="12:20" x14ac:dyDescent="0.25">
      <c r="L266" s="15"/>
      <c r="M266" s="15"/>
      <c r="N266" s="16"/>
      <c r="O266" s="15"/>
      <c r="Q266" s="15"/>
      <c r="R266" s="15"/>
      <c r="S266" s="15"/>
      <c r="T266" s="15"/>
    </row>
    <row r="267" spans="12:20" x14ac:dyDescent="0.25">
      <c r="L267" s="15"/>
      <c r="M267" s="15"/>
      <c r="N267" s="16"/>
      <c r="O267" s="15"/>
      <c r="Q267" s="15"/>
      <c r="R267" s="15"/>
      <c r="S267" s="15"/>
      <c r="T267" s="15"/>
    </row>
    <row r="268" spans="12:20" x14ac:dyDescent="0.25">
      <c r="L268" s="15"/>
      <c r="M268" s="15"/>
      <c r="N268" s="16"/>
      <c r="O268" s="15"/>
      <c r="Q268" s="15"/>
      <c r="R268" s="15"/>
      <c r="S268" s="15"/>
      <c r="T268" s="15"/>
    </row>
    <row r="269" spans="12:20" x14ac:dyDescent="0.25">
      <c r="L269" s="15"/>
      <c r="M269" s="15"/>
      <c r="N269" s="16"/>
      <c r="O269" s="15"/>
      <c r="Q269" s="15"/>
      <c r="R269" s="15"/>
      <c r="S269" s="15"/>
      <c r="T269" s="15"/>
    </row>
    <row r="270" spans="12:20" x14ac:dyDescent="0.25">
      <c r="L270" s="15"/>
      <c r="M270" s="15"/>
      <c r="N270" s="16"/>
      <c r="O270" s="15"/>
      <c r="Q270" s="15"/>
      <c r="R270" s="15"/>
      <c r="S270" s="15"/>
      <c r="T270" s="15"/>
    </row>
    <row r="271" spans="12:20" x14ac:dyDescent="0.25">
      <c r="L271" s="15"/>
      <c r="M271" s="15"/>
      <c r="N271" s="16"/>
      <c r="O271" s="15"/>
      <c r="Q271" s="15"/>
      <c r="R271" s="15"/>
      <c r="S271" s="15"/>
      <c r="T271" s="15"/>
    </row>
    <row r="272" spans="12:20" x14ac:dyDescent="0.25">
      <c r="L272" s="15"/>
      <c r="M272" s="15"/>
      <c r="N272" s="16"/>
      <c r="O272" s="15"/>
      <c r="Q272" s="15"/>
      <c r="R272" s="15"/>
      <c r="S272" s="15"/>
      <c r="T272" s="15"/>
    </row>
    <row r="273" spans="12:20" x14ac:dyDescent="0.25">
      <c r="L273" s="15"/>
      <c r="M273" s="15"/>
      <c r="N273" s="16"/>
      <c r="O273" s="15"/>
      <c r="Q273" s="15"/>
      <c r="R273" s="15"/>
      <c r="S273" s="15"/>
      <c r="T273" s="15"/>
    </row>
    <row r="274" spans="12:20" x14ac:dyDescent="0.25">
      <c r="L274" s="15"/>
      <c r="M274" s="15"/>
      <c r="N274" s="16"/>
      <c r="O274" s="15"/>
      <c r="Q274" s="15"/>
      <c r="R274" s="15"/>
      <c r="S274" s="15"/>
      <c r="T274" s="15"/>
    </row>
    <row r="275" spans="12:20" x14ac:dyDescent="0.25">
      <c r="L275" s="15"/>
      <c r="M275" s="15"/>
      <c r="N275" s="16"/>
      <c r="O275" s="15"/>
      <c r="Q275" s="15"/>
      <c r="R275" s="15"/>
      <c r="S275" s="15"/>
      <c r="T275" s="15"/>
    </row>
    <row r="276" spans="12:20" x14ac:dyDescent="0.25">
      <c r="L276" s="15"/>
      <c r="M276" s="15"/>
      <c r="N276" s="16"/>
      <c r="O276" s="15"/>
      <c r="Q276" s="15"/>
      <c r="R276" s="15"/>
      <c r="S276" s="15"/>
      <c r="T276" s="15"/>
    </row>
    <row r="277" spans="12:20" x14ac:dyDescent="0.25">
      <c r="L277" s="15"/>
      <c r="M277" s="15"/>
      <c r="N277" s="16"/>
      <c r="O277" s="15"/>
      <c r="Q277" s="15"/>
      <c r="R277" s="15"/>
      <c r="S277" s="15"/>
      <c r="T277" s="15"/>
    </row>
    <row r="278" spans="12:20" x14ac:dyDescent="0.25">
      <c r="L278" s="15"/>
      <c r="M278" s="15"/>
      <c r="N278" s="16"/>
      <c r="O278" s="15"/>
      <c r="Q278" s="15"/>
      <c r="R278" s="15"/>
      <c r="S278" s="15"/>
      <c r="T278" s="15"/>
    </row>
    <row r="279" spans="12:20" x14ac:dyDescent="0.25">
      <c r="L279" s="15"/>
      <c r="M279" s="15"/>
      <c r="N279" s="16"/>
      <c r="O279" s="15"/>
      <c r="Q279" s="15"/>
      <c r="R279" s="15"/>
      <c r="S279" s="15"/>
      <c r="T279" s="15"/>
    </row>
    <row r="280" spans="12:20" x14ac:dyDescent="0.25">
      <c r="L280" s="15"/>
      <c r="M280" s="15"/>
      <c r="N280" s="16"/>
      <c r="O280" s="15"/>
      <c r="Q280" s="15"/>
      <c r="R280" s="15"/>
      <c r="S280" s="15"/>
      <c r="T280" s="15"/>
    </row>
    <row r="281" spans="12:20" x14ac:dyDescent="0.25">
      <c r="L281" s="15"/>
      <c r="M281" s="15"/>
      <c r="N281" s="16"/>
      <c r="O281" s="15"/>
      <c r="Q281" s="15"/>
      <c r="R281" s="15"/>
      <c r="S281" s="15"/>
      <c r="T281" s="15"/>
    </row>
    <row r="282" spans="12:20" x14ac:dyDescent="0.25">
      <c r="L282" s="15"/>
      <c r="M282" s="15"/>
      <c r="N282" s="16"/>
      <c r="O282" s="15"/>
      <c r="Q282" s="15"/>
      <c r="R282" s="15"/>
      <c r="S282" s="15"/>
      <c r="T282" s="15"/>
    </row>
    <row r="283" spans="12:20" x14ac:dyDescent="0.25">
      <c r="L283" s="15"/>
      <c r="M283" s="15"/>
      <c r="N283" s="16"/>
      <c r="O283" s="15"/>
      <c r="Q283" s="15"/>
      <c r="R283" s="15"/>
      <c r="S283" s="15"/>
      <c r="T283" s="15"/>
    </row>
    <row r="284" spans="12:20" x14ac:dyDescent="0.25">
      <c r="L284" s="15"/>
      <c r="M284" s="15"/>
      <c r="N284" s="16"/>
      <c r="O284" s="15"/>
      <c r="Q284" s="15"/>
      <c r="R284" s="15"/>
      <c r="S284" s="15"/>
      <c r="T284" s="15"/>
    </row>
    <row r="285" spans="12:20" x14ac:dyDescent="0.25">
      <c r="L285" s="15"/>
      <c r="M285" s="15"/>
      <c r="N285" s="16"/>
      <c r="O285" s="15"/>
      <c r="Q285" s="15"/>
      <c r="R285" s="15"/>
      <c r="S285" s="15"/>
      <c r="T285" s="15"/>
    </row>
    <row r="286" spans="12:20" x14ac:dyDescent="0.25">
      <c r="L286" s="15"/>
      <c r="M286" s="15"/>
      <c r="N286" s="16"/>
      <c r="O286" s="15"/>
      <c r="Q286" s="15"/>
      <c r="R286" s="15"/>
      <c r="S286" s="15"/>
      <c r="T286" s="15"/>
    </row>
    <row r="287" spans="12:20" x14ac:dyDescent="0.25">
      <c r="L287" s="15"/>
      <c r="M287" s="15"/>
      <c r="N287" s="16"/>
      <c r="O287" s="15"/>
      <c r="Q287" s="15"/>
      <c r="R287" s="15"/>
      <c r="S287" s="15"/>
      <c r="T287" s="15"/>
    </row>
    <row r="288" spans="12:20" x14ac:dyDescent="0.25">
      <c r="L288" s="15"/>
      <c r="M288" s="15"/>
      <c r="N288" s="16"/>
      <c r="O288" s="15"/>
      <c r="Q288" s="15"/>
      <c r="R288" s="15"/>
      <c r="S288" s="15"/>
      <c r="T288" s="15"/>
    </row>
    <row r="289" spans="12:20" x14ac:dyDescent="0.25">
      <c r="L289" s="15"/>
      <c r="M289" s="15"/>
      <c r="N289" s="16"/>
      <c r="O289" s="15"/>
      <c r="Q289" s="15"/>
      <c r="R289" s="15"/>
      <c r="S289" s="15"/>
      <c r="T289" s="15"/>
    </row>
    <row r="290" spans="12:20" x14ac:dyDescent="0.25">
      <c r="L290" s="15"/>
      <c r="M290" s="15"/>
      <c r="N290" s="16"/>
      <c r="O290" s="15"/>
      <c r="Q290" s="15"/>
      <c r="R290" s="15"/>
      <c r="S290" s="15"/>
      <c r="T290" s="15"/>
    </row>
    <row r="291" spans="12:20" x14ac:dyDescent="0.25">
      <c r="L291" s="15"/>
      <c r="M291" s="15"/>
      <c r="N291" s="16"/>
      <c r="O291" s="15"/>
      <c r="Q291" s="15"/>
      <c r="R291" s="15"/>
      <c r="S291" s="15"/>
      <c r="T291" s="15"/>
    </row>
    <row r="292" spans="12:20" x14ac:dyDescent="0.25">
      <c r="L292" s="15"/>
      <c r="M292" s="15"/>
      <c r="N292" s="16"/>
      <c r="O292" s="15"/>
      <c r="Q292" s="15"/>
      <c r="R292" s="15"/>
      <c r="S292" s="15"/>
      <c r="T292" s="15"/>
    </row>
    <row r="293" spans="12:20" x14ac:dyDescent="0.25">
      <c r="L293" s="15"/>
      <c r="M293" s="15"/>
      <c r="N293" s="16"/>
      <c r="O293" s="15"/>
      <c r="Q293" s="15"/>
      <c r="R293" s="15"/>
      <c r="S293" s="15"/>
      <c r="T293" s="15"/>
    </row>
    <row r="294" spans="12:20" x14ac:dyDescent="0.25">
      <c r="L294" s="15"/>
      <c r="M294" s="15"/>
      <c r="N294" s="16"/>
      <c r="O294" s="15"/>
      <c r="Q294" s="15"/>
      <c r="R294" s="15"/>
      <c r="S294" s="15"/>
      <c r="T294" s="15"/>
    </row>
    <row r="295" spans="12:20" x14ac:dyDescent="0.25">
      <c r="L295" s="15"/>
      <c r="M295" s="15"/>
      <c r="N295" s="16"/>
      <c r="O295" s="15"/>
      <c r="Q295" s="15"/>
      <c r="R295" s="15"/>
      <c r="S295" s="15"/>
      <c r="T295" s="15"/>
    </row>
    <row r="296" spans="12:20" x14ac:dyDescent="0.25">
      <c r="L296" s="15"/>
      <c r="M296" s="15"/>
      <c r="N296" s="16"/>
      <c r="O296" s="15"/>
      <c r="Q296" s="15"/>
      <c r="R296" s="15"/>
      <c r="S296" s="15"/>
      <c r="T296" s="15"/>
    </row>
    <row r="297" spans="12:20" x14ac:dyDescent="0.25">
      <c r="L297" s="15"/>
      <c r="M297" s="15"/>
      <c r="N297" s="16"/>
      <c r="O297" s="15"/>
      <c r="Q297" s="15"/>
      <c r="R297" s="15"/>
      <c r="S297" s="15"/>
      <c r="T297" s="15"/>
    </row>
    <row r="298" spans="12:20" x14ac:dyDescent="0.25">
      <c r="L298" s="15"/>
      <c r="M298" s="15"/>
      <c r="N298" s="16"/>
      <c r="O298" s="15"/>
      <c r="Q298" s="15"/>
      <c r="R298" s="15"/>
      <c r="S298" s="15"/>
      <c r="T298" s="15"/>
    </row>
    <row r="299" spans="12:20" x14ac:dyDescent="0.25">
      <c r="L299" s="15"/>
      <c r="M299" s="15"/>
      <c r="N299" s="16"/>
      <c r="O299" s="15"/>
      <c r="Q299" s="15"/>
      <c r="R299" s="15"/>
      <c r="S299" s="15"/>
      <c r="T299" s="15"/>
    </row>
    <row r="300" spans="12:20" x14ac:dyDescent="0.25">
      <c r="L300" s="15"/>
      <c r="M300" s="15"/>
      <c r="N300" s="16"/>
      <c r="O300" s="15"/>
      <c r="Q300" s="15"/>
      <c r="R300" s="15"/>
      <c r="S300" s="15"/>
      <c r="T300" s="15"/>
    </row>
    <row r="301" spans="12:20" x14ac:dyDescent="0.25">
      <c r="L301" s="15"/>
      <c r="M301" s="15"/>
      <c r="N301" s="16"/>
      <c r="O301" s="15"/>
      <c r="Q301" s="15"/>
      <c r="R301" s="15"/>
      <c r="S301" s="15"/>
      <c r="T301" s="15"/>
    </row>
    <row r="302" spans="12:20" x14ac:dyDescent="0.25">
      <c r="L302" s="15"/>
      <c r="M302" s="15"/>
      <c r="N302" s="16"/>
      <c r="O302" s="15"/>
      <c r="Q302" s="15"/>
      <c r="R302" s="15"/>
      <c r="S302" s="15"/>
      <c r="T302" s="15"/>
    </row>
    <row r="303" spans="12:20" x14ac:dyDescent="0.25">
      <c r="L303" s="15"/>
      <c r="M303" s="15"/>
      <c r="N303" s="16"/>
      <c r="O303" s="15"/>
      <c r="Q303" s="15"/>
      <c r="R303" s="15"/>
      <c r="S303" s="15"/>
      <c r="T303" s="15"/>
    </row>
    <row r="304" spans="12:20" x14ac:dyDescent="0.25">
      <c r="L304" s="15"/>
      <c r="M304" s="15"/>
      <c r="N304" s="16"/>
      <c r="O304" s="15"/>
      <c r="Q304" s="15"/>
      <c r="R304" s="15"/>
      <c r="S304" s="15"/>
      <c r="T304" s="15"/>
    </row>
    <row r="305" spans="12:20" x14ac:dyDescent="0.25">
      <c r="L305" s="15"/>
      <c r="M305" s="15"/>
      <c r="N305" s="16"/>
      <c r="O305" s="15"/>
      <c r="Q305" s="15"/>
      <c r="R305" s="15"/>
      <c r="S305" s="15"/>
      <c r="T305" s="15"/>
    </row>
    <row r="306" spans="12:20" x14ac:dyDescent="0.25">
      <c r="L306" s="15"/>
      <c r="M306" s="15"/>
      <c r="N306" s="16"/>
      <c r="O306" s="15"/>
      <c r="Q306" s="15"/>
      <c r="R306" s="15"/>
      <c r="S306" s="15"/>
      <c r="T306" s="15"/>
    </row>
    <row r="307" spans="12:20" x14ac:dyDescent="0.25">
      <c r="L307" s="15"/>
      <c r="M307" s="15"/>
      <c r="N307" s="16"/>
      <c r="O307" s="15"/>
      <c r="Q307" s="15"/>
      <c r="R307" s="15"/>
      <c r="S307" s="15"/>
      <c r="T307" s="15"/>
    </row>
    <row r="308" spans="12:20" x14ac:dyDescent="0.25">
      <c r="L308" s="15"/>
      <c r="M308" s="15"/>
      <c r="N308" s="16"/>
      <c r="O308" s="15"/>
      <c r="Q308" s="15"/>
      <c r="R308" s="15"/>
      <c r="S308" s="15"/>
      <c r="T308" s="15"/>
    </row>
    <row r="309" spans="12:20" x14ac:dyDescent="0.25">
      <c r="L309" s="15"/>
      <c r="M309" s="15"/>
      <c r="N309" s="16"/>
      <c r="O309" s="15"/>
      <c r="Q309" s="15"/>
      <c r="R309" s="15"/>
      <c r="S309" s="15"/>
      <c r="T309" s="15"/>
    </row>
    <row r="310" spans="12:20" x14ac:dyDescent="0.25">
      <c r="L310" s="15"/>
      <c r="M310" s="15"/>
      <c r="N310" s="16"/>
      <c r="O310" s="15"/>
      <c r="Q310" s="15"/>
      <c r="R310" s="15"/>
      <c r="S310" s="15"/>
      <c r="T310" s="15"/>
    </row>
    <row r="311" spans="12:20" x14ac:dyDescent="0.25">
      <c r="L311" s="15"/>
      <c r="M311" s="15"/>
      <c r="N311" s="16"/>
      <c r="O311" s="15"/>
      <c r="Q311" s="15"/>
      <c r="R311" s="15"/>
      <c r="S311" s="15"/>
      <c r="T311" s="15"/>
    </row>
    <row r="312" spans="12:20" x14ac:dyDescent="0.25">
      <c r="L312" s="15"/>
      <c r="M312" s="15"/>
      <c r="N312" s="16"/>
      <c r="O312" s="15"/>
      <c r="Q312" s="15"/>
      <c r="R312" s="15"/>
      <c r="S312" s="15"/>
      <c r="T312" s="15"/>
    </row>
    <row r="313" spans="12:20" x14ac:dyDescent="0.25">
      <c r="L313" s="15"/>
      <c r="M313" s="15"/>
      <c r="N313" s="16"/>
      <c r="O313" s="15"/>
      <c r="Q313" s="15"/>
      <c r="R313" s="15"/>
      <c r="S313" s="15"/>
      <c r="T313" s="15"/>
    </row>
    <row r="314" spans="12:20" x14ac:dyDescent="0.25">
      <c r="L314" s="15"/>
      <c r="M314" s="15"/>
      <c r="N314" s="16"/>
      <c r="O314" s="15"/>
      <c r="Q314" s="15"/>
      <c r="R314" s="15"/>
      <c r="S314" s="15"/>
      <c r="T314" s="15"/>
    </row>
    <row r="315" spans="12:20" x14ac:dyDescent="0.25">
      <c r="L315" s="15"/>
      <c r="M315" s="15"/>
      <c r="N315" s="16"/>
      <c r="O315" s="15"/>
      <c r="Q315" s="15"/>
      <c r="R315" s="15"/>
      <c r="S315" s="15"/>
      <c r="T315" s="15"/>
    </row>
    <row r="316" spans="12:20" x14ac:dyDescent="0.25">
      <c r="L316" s="15"/>
      <c r="M316" s="15"/>
      <c r="N316" s="16"/>
      <c r="O316" s="15"/>
      <c r="Q316" s="15"/>
      <c r="R316" s="15"/>
      <c r="S316" s="15"/>
      <c r="T316" s="15"/>
    </row>
    <row r="317" spans="12:20" x14ac:dyDescent="0.25">
      <c r="L317" s="15"/>
      <c r="M317" s="15"/>
      <c r="N317" s="16"/>
      <c r="O317" s="15"/>
      <c r="Q317" s="15"/>
      <c r="R317" s="15"/>
      <c r="S317" s="15"/>
      <c r="T317" s="15"/>
    </row>
    <row r="318" spans="12:20" x14ac:dyDescent="0.25">
      <c r="L318" s="15"/>
      <c r="M318" s="15"/>
      <c r="N318" s="16"/>
      <c r="O318" s="15"/>
      <c r="Q318" s="15"/>
      <c r="R318" s="15"/>
      <c r="S318" s="15"/>
      <c r="T318" s="15"/>
    </row>
    <row r="319" spans="12:20" x14ac:dyDescent="0.25">
      <c r="L319" s="15"/>
      <c r="M319" s="15"/>
      <c r="N319" s="16"/>
      <c r="O319" s="15"/>
      <c r="Q319" s="15"/>
      <c r="R319" s="15"/>
      <c r="S319" s="15"/>
      <c r="T319" s="15"/>
    </row>
    <row r="320" spans="12:20" x14ac:dyDescent="0.25">
      <c r="L320" s="15"/>
      <c r="M320" s="15"/>
      <c r="N320" s="16"/>
      <c r="O320" s="15"/>
      <c r="Q320" s="15"/>
      <c r="R320" s="15"/>
      <c r="S320" s="15"/>
      <c r="T320" s="15"/>
    </row>
    <row r="321" spans="12:20" x14ac:dyDescent="0.25">
      <c r="L321" s="15"/>
      <c r="M321" s="15"/>
      <c r="N321" s="16"/>
      <c r="O321" s="15"/>
      <c r="Q321" s="15"/>
      <c r="R321" s="15"/>
      <c r="S321" s="15"/>
      <c r="T321" s="15"/>
    </row>
    <row r="322" spans="12:20" x14ac:dyDescent="0.25">
      <c r="L322" s="15"/>
      <c r="M322" s="15"/>
      <c r="N322" s="16"/>
      <c r="O322" s="15"/>
      <c r="Q322" s="15"/>
      <c r="R322" s="15"/>
      <c r="S322" s="15"/>
      <c r="T322" s="15"/>
    </row>
    <row r="323" spans="12:20" x14ac:dyDescent="0.25">
      <c r="L323" s="15"/>
      <c r="M323" s="15"/>
      <c r="N323" s="16"/>
      <c r="O323" s="15"/>
      <c r="Q323" s="15"/>
      <c r="R323" s="15"/>
      <c r="S323" s="15"/>
      <c r="T323" s="15"/>
    </row>
    <row r="324" spans="12:20" x14ac:dyDescent="0.25">
      <c r="L324" s="15"/>
      <c r="M324" s="15"/>
      <c r="N324" s="16"/>
      <c r="O324" s="15"/>
      <c r="Q324" s="15"/>
      <c r="R324" s="15"/>
      <c r="S324" s="15"/>
      <c r="T324" s="15"/>
    </row>
    <row r="325" spans="12:20" x14ac:dyDescent="0.25">
      <c r="L325" s="15"/>
      <c r="M325" s="15"/>
      <c r="N325" s="16"/>
      <c r="O325" s="15"/>
      <c r="Q325" s="15"/>
      <c r="R325" s="15"/>
      <c r="S325" s="15"/>
      <c r="T325" s="15"/>
    </row>
    <row r="326" spans="12:20" x14ac:dyDescent="0.25">
      <c r="L326" s="15"/>
      <c r="M326" s="15"/>
      <c r="N326" s="16"/>
      <c r="O326" s="15"/>
      <c r="Q326" s="15"/>
      <c r="R326" s="15"/>
      <c r="S326" s="15"/>
      <c r="T326" s="15"/>
    </row>
    <row r="327" spans="12:20" x14ac:dyDescent="0.25">
      <c r="L327" s="15"/>
      <c r="M327" s="15"/>
      <c r="N327" s="16"/>
      <c r="O327" s="15"/>
      <c r="Q327" s="15"/>
      <c r="R327" s="15"/>
      <c r="S327" s="15"/>
      <c r="T327" s="15"/>
    </row>
    <row r="328" spans="12:20" x14ac:dyDescent="0.25">
      <c r="L328" s="15"/>
      <c r="M328" s="15"/>
      <c r="N328" s="16"/>
      <c r="O328" s="15"/>
      <c r="Q328" s="15"/>
      <c r="R328" s="15"/>
      <c r="S328" s="15"/>
      <c r="T328" s="15"/>
    </row>
    <row r="329" spans="12:20" x14ac:dyDescent="0.25">
      <c r="L329" s="15"/>
      <c r="M329" s="15"/>
      <c r="N329" s="16"/>
      <c r="O329" s="15"/>
      <c r="Q329" s="15"/>
      <c r="R329" s="15"/>
      <c r="S329" s="15"/>
      <c r="T329" s="15"/>
    </row>
    <row r="330" spans="12:20" x14ac:dyDescent="0.25">
      <c r="L330" s="15"/>
      <c r="M330" s="15"/>
      <c r="N330" s="16"/>
      <c r="O330" s="15"/>
      <c r="Q330" s="15"/>
      <c r="R330" s="15"/>
      <c r="S330" s="15"/>
      <c r="T330" s="15"/>
    </row>
    <row r="331" spans="12:20" x14ac:dyDescent="0.25">
      <c r="L331" s="15"/>
      <c r="M331" s="15"/>
      <c r="N331" s="16"/>
      <c r="O331" s="15"/>
      <c r="Q331" s="15"/>
      <c r="R331" s="15"/>
      <c r="S331" s="15"/>
      <c r="T331" s="15"/>
    </row>
    <row r="332" spans="12:20" x14ac:dyDescent="0.25">
      <c r="L332" s="15"/>
      <c r="M332" s="15"/>
      <c r="N332" s="16"/>
      <c r="O332" s="15"/>
      <c r="Q332" s="15"/>
      <c r="R332" s="15"/>
      <c r="S332" s="15"/>
      <c r="T332" s="15"/>
    </row>
    <row r="333" spans="12:20" x14ac:dyDescent="0.25">
      <c r="L333" s="15"/>
      <c r="M333" s="15"/>
      <c r="N333" s="16"/>
      <c r="O333" s="15"/>
      <c r="Q333" s="15"/>
      <c r="R333" s="15"/>
      <c r="S333" s="15"/>
      <c r="T333" s="15"/>
    </row>
    <row r="334" spans="12:20" x14ac:dyDescent="0.25">
      <c r="L334" s="15"/>
      <c r="M334" s="15"/>
      <c r="N334" s="16"/>
      <c r="O334" s="15"/>
      <c r="Q334" s="15"/>
      <c r="R334" s="15"/>
      <c r="S334" s="15"/>
      <c r="T334" s="15"/>
    </row>
    <row r="335" spans="12:20" x14ac:dyDescent="0.25">
      <c r="L335" s="15"/>
      <c r="M335" s="15"/>
      <c r="N335" s="16"/>
      <c r="O335" s="15"/>
      <c r="Q335" s="15"/>
      <c r="R335" s="15"/>
      <c r="S335" s="15"/>
      <c r="T335" s="15"/>
    </row>
    <row r="336" spans="12:20" x14ac:dyDescent="0.25">
      <c r="L336" s="15"/>
      <c r="M336" s="15"/>
      <c r="N336" s="16"/>
      <c r="O336" s="15"/>
      <c r="Q336" s="15"/>
      <c r="R336" s="15"/>
      <c r="S336" s="15"/>
      <c r="T336" s="15"/>
    </row>
    <row r="337" spans="12:20" x14ac:dyDescent="0.25">
      <c r="L337" s="15"/>
      <c r="M337" s="15"/>
      <c r="N337" s="16"/>
      <c r="O337" s="15"/>
      <c r="Q337" s="15"/>
      <c r="R337" s="15"/>
      <c r="S337" s="15"/>
      <c r="T337" s="15"/>
    </row>
    <row r="338" spans="12:20" x14ac:dyDescent="0.25">
      <c r="L338" s="15"/>
      <c r="M338" s="15"/>
      <c r="N338" s="16"/>
      <c r="O338" s="15"/>
      <c r="Q338" s="15"/>
      <c r="R338" s="15"/>
      <c r="S338" s="15"/>
      <c r="T338" s="15"/>
    </row>
    <row r="339" spans="12:20" x14ac:dyDescent="0.25">
      <c r="L339" s="15"/>
      <c r="M339" s="15"/>
      <c r="N339" s="16"/>
      <c r="O339" s="15"/>
      <c r="Q339" s="15"/>
      <c r="R339" s="15"/>
      <c r="S339" s="15"/>
      <c r="T339" s="15"/>
    </row>
    <row r="340" spans="12:20" x14ac:dyDescent="0.25">
      <c r="L340" s="15"/>
      <c r="M340" s="15"/>
      <c r="N340" s="16"/>
      <c r="O340" s="15"/>
      <c r="Q340" s="15"/>
      <c r="R340" s="15"/>
      <c r="S340" s="15"/>
      <c r="T340" s="15"/>
    </row>
    <row r="341" spans="12:20" x14ac:dyDescent="0.25">
      <c r="L341" s="15"/>
      <c r="M341" s="15"/>
      <c r="N341" s="16"/>
      <c r="O341" s="15"/>
      <c r="Q341" s="15"/>
      <c r="R341" s="15"/>
      <c r="S341" s="15"/>
      <c r="T341" s="15"/>
    </row>
    <row r="342" spans="12:20" x14ac:dyDescent="0.25">
      <c r="L342" s="15"/>
      <c r="M342" s="15"/>
      <c r="N342" s="16"/>
      <c r="O342" s="15"/>
      <c r="Q342" s="15"/>
      <c r="R342" s="15"/>
      <c r="S342" s="15"/>
      <c r="T342" s="15"/>
    </row>
    <row r="343" spans="12:20" x14ac:dyDescent="0.25">
      <c r="L343" s="15"/>
      <c r="M343" s="15"/>
      <c r="N343" s="16"/>
      <c r="O343" s="15"/>
      <c r="Q343" s="15"/>
      <c r="R343" s="15"/>
      <c r="S343" s="15"/>
      <c r="T343" s="15"/>
    </row>
    <row r="344" spans="12:20" x14ac:dyDescent="0.25">
      <c r="L344" s="15"/>
      <c r="M344" s="15"/>
      <c r="N344" s="16"/>
      <c r="O344" s="15"/>
      <c r="Q344" s="15"/>
      <c r="R344" s="15"/>
      <c r="S344" s="15"/>
      <c r="T344" s="15"/>
    </row>
    <row r="345" spans="12:20" x14ac:dyDescent="0.25">
      <c r="L345" s="15"/>
      <c r="M345" s="15"/>
      <c r="N345" s="16"/>
      <c r="O345" s="15"/>
      <c r="Q345" s="15"/>
      <c r="R345" s="15"/>
      <c r="S345" s="15"/>
      <c r="T345" s="15"/>
    </row>
    <row r="346" spans="12:20" x14ac:dyDescent="0.25">
      <c r="L346" s="15"/>
      <c r="M346" s="15"/>
      <c r="N346" s="16"/>
      <c r="O346" s="15"/>
      <c r="Q346" s="15"/>
      <c r="R346" s="15"/>
      <c r="S346" s="15"/>
      <c r="T346" s="15"/>
    </row>
    <row r="347" spans="12:20" x14ac:dyDescent="0.25">
      <c r="L347" s="15"/>
      <c r="M347" s="15"/>
      <c r="N347" s="16"/>
      <c r="O347" s="15"/>
      <c r="Q347" s="15"/>
      <c r="R347" s="15"/>
      <c r="S347" s="15"/>
      <c r="T347" s="15"/>
    </row>
    <row r="348" spans="12:20" x14ac:dyDescent="0.25">
      <c r="L348" s="15"/>
      <c r="M348" s="15"/>
      <c r="N348" s="16"/>
      <c r="O348" s="15"/>
      <c r="Q348" s="15"/>
      <c r="R348" s="15"/>
      <c r="S348" s="15"/>
      <c r="T348" s="15"/>
    </row>
    <row r="349" spans="12:20" x14ac:dyDescent="0.25">
      <c r="L349" s="15"/>
      <c r="M349" s="15"/>
      <c r="N349" s="16"/>
      <c r="O349" s="15"/>
      <c r="Q349" s="15"/>
      <c r="R349" s="15"/>
      <c r="S349" s="15"/>
      <c r="T349" s="15"/>
    </row>
    <row r="350" spans="12:20" x14ac:dyDescent="0.25">
      <c r="L350" s="15"/>
      <c r="M350" s="15"/>
      <c r="N350" s="16"/>
      <c r="O350" s="15"/>
      <c r="Q350" s="15"/>
      <c r="R350" s="15"/>
      <c r="S350" s="15"/>
      <c r="T350" s="15"/>
    </row>
    <row r="351" spans="12:20" x14ac:dyDescent="0.25">
      <c r="L351" s="15"/>
      <c r="M351" s="15"/>
      <c r="N351" s="16"/>
      <c r="O351" s="15"/>
      <c r="Q351" s="15"/>
      <c r="R351" s="15"/>
      <c r="S351" s="15"/>
      <c r="T351" s="15"/>
    </row>
    <row r="352" spans="12:20" x14ac:dyDescent="0.25">
      <c r="L352" s="15"/>
      <c r="M352" s="15"/>
      <c r="N352" s="16"/>
      <c r="O352" s="15"/>
      <c r="Q352" s="15"/>
      <c r="R352" s="15"/>
      <c r="S352" s="15"/>
      <c r="T352" s="15"/>
    </row>
    <row r="353" spans="12:20" x14ac:dyDescent="0.25">
      <c r="L353" s="15"/>
      <c r="M353" s="15"/>
      <c r="N353" s="16"/>
      <c r="O353" s="15"/>
      <c r="Q353" s="15"/>
      <c r="R353" s="15"/>
      <c r="S353" s="15"/>
      <c r="T353" s="15"/>
    </row>
    <row r="354" spans="12:20" x14ac:dyDescent="0.25">
      <c r="L354" s="15"/>
      <c r="M354" s="15"/>
      <c r="N354" s="16"/>
      <c r="O354" s="15"/>
      <c r="Q354" s="15"/>
      <c r="R354" s="15"/>
      <c r="S354" s="15"/>
      <c r="T354" s="15"/>
    </row>
    <row r="355" spans="12:20" x14ac:dyDescent="0.25">
      <c r="L355" s="15"/>
      <c r="M355" s="15"/>
      <c r="N355" s="16"/>
      <c r="O355" s="15"/>
      <c r="Q355" s="15"/>
      <c r="R355" s="15"/>
      <c r="S355" s="15"/>
      <c r="T355" s="15"/>
    </row>
    <row r="356" spans="12:20" x14ac:dyDescent="0.25">
      <c r="L356" s="15"/>
      <c r="M356" s="15"/>
      <c r="N356" s="16"/>
      <c r="O356" s="15"/>
      <c r="Q356" s="15"/>
      <c r="R356" s="15"/>
      <c r="S356" s="15"/>
      <c r="T356" s="15"/>
    </row>
    <row r="357" spans="12:20" x14ac:dyDescent="0.25">
      <c r="L357" s="15"/>
      <c r="M357" s="15"/>
      <c r="N357" s="16"/>
      <c r="O357" s="15"/>
      <c r="Q357" s="15"/>
      <c r="R357" s="15"/>
      <c r="S357" s="15"/>
      <c r="T357" s="15"/>
    </row>
    <row r="358" spans="12:20" x14ac:dyDescent="0.25">
      <c r="L358" s="15"/>
      <c r="M358" s="15"/>
      <c r="N358" s="16"/>
      <c r="O358" s="15"/>
      <c r="Q358" s="15"/>
      <c r="R358" s="15"/>
      <c r="S358" s="15"/>
      <c r="T358" s="15"/>
    </row>
    <row r="359" spans="12:20" x14ac:dyDescent="0.25">
      <c r="L359" s="15"/>
      <c r="M359" s="15"/>
      <c r="N359" s="16"/>
      <c r="O359" s="15"/>
      <c r="Q359" s="15"/>
      <c r="R359" s="15"/>
      <c r="S359" s="15"/>
      <c r="T359" s="15"/>
    </row>
    <row r="360" spans="12:20" x14ac:dyDescent="0.25">
      <c r="L360" s="15"/>
      <c r="M360" s="15"/>
      <c r="N360" s="16"/>
      <c r="O360" s="15"/>
      <c r="Q360" s="15"/>
      <c r="R360" s="15"/>
      <c r="S360" s="15"/>
      <c r="T360" s="15"/>
    </row>
    <row r="361" spans="12:20" x14ac:dyDescent="0.25">
      <c r="L361" s="15"/>
      <c r="M361" s="15"/>
      <c r="N361" s="16"/>
      <c r="O361" s="15"/>
      <c r="Q361" s="15"/>
      <c r="R361" s="15"/>
      <c r="S361" s="15"/>
      <c r="T361" s="15"/>
    </row>
    <row r="362" spans="12:20" x14ac:dyDescent="0.25">
      <c r="L362" s="15"/>
      <c r="M362" s="15"/>
      <c r="N362" s="16"/>
      <c r="O362" s="15"/>
      <c r="Q362" s="15"/>
      <c r="R362" s="15"/>
      <c r="S362" s="15"/>
      <c r="T362" s="15"/>
    </row>
    <row r="363" spans="12:20" x14ac:dyDescent="0.25">
      <c r="L363" s="15"/>
      <c r="M363" s="15"/>
      <c r="N363" s="16"/>
      <c r="O363" s="15"/>
      <c r="Q363" s="15"/>
      <c r="R363" s="15"/>
      <c r="S363" s="15"/>
      <c r="T363" s="15"/>
    </row>
    <row r="364" spans="12:20" x14ac:dyDescent="0.25">
      <c r="L364" s="15"/>
      <c r="M364" s="15"/>
      <c r="N364" s="16"/>
      <c r="O364" s="15"/>
      <c r="Q364" s="15"/>
      <c r="R364" s="15"/>
      <c r="S364" s="15"/>
      <c r="T364" s="15"/>
    </row>
    <row r="365" spans="12:20" x14ac:dyDescent="0.25">
      <c r="L365" s="15"/>
      <c r="M365" s="15"/>
      <c r="N365" s="16"/>
      <c r="O365" s="15"/>
      <c r="Q365" s="15"/>
      <c r="R365" s="15"/>
      <c r="S365" s="15"/>
      <c r="T365" s="15"/>
    </row>
    <row r="366" spans="12:20" x14ac:dyDescent="0.25">
      <c r="L366" s="15"/>
      <c r="M366" s="15"/>
      <c r="N366" s="16"/>
      <c r="O366" s="15"/>
      <c r="Q366" s="15"/>
      <c r="R366" s="15"/>
      <c r="S366" s="15"/>
      <c r="T366" s="15"/>
    </row>
    <row r="367" spans="12:20" x14ac:dyDescent="0.25">
      <c r="L367" s="15"/>
      <c r="M367" s="15"/>
      <c r="N367" s="16"/>
      <c r="O367" s="15"/>
      <c r="Q367" s="15"/>
      <c r="R367" s="15"/>
      <c r="S367" s="15"/>
      <c r="T367" s="15"/>
    </row>
    <row r="368" spans="12:20" x14ac:dyDescent="0.25">
      <c r="L368" s="15"/>
      <c r="M368" s="15"/>
      <c r="N368" s="16"/>
      <c r="O368" s="15"/>
      <c r="Q368" s="15"/>
      <c r="R368" s="15"/>
      <c r="S368" s="15"/>
      <c r="T368" s="15"/>
    </row>
    <row r="369" spans="12:20" x14ac:dyDescent="0.25">
      <c r="L369" s="15"/>
      <c r="M369" s="15"/>
      <c r="N369" s="16"/>
      <c r="O369" s="15"/>
      <c r="Q369" s="15"/>
      <c r="R369" s="15"/>
      <c r="S369" s="15"/>
      <c r="T369" s="15"/>
    </row>
    <row r="370" spans="12:20" x14ac:dyDescent="0.25">
      <c r="L370" s="15"/>
      <c r="M370" s="15"/>
      <c r="N370" s="16"/>
      <c r="O370" s="15"/>
      <c r="Q370" s="15"/>
      <c r="R370" s="15"/>
      <c r="S370" s="15"/>
      <c r="T370" s="15"/>
    </row>
    <row r="371" spans="12:20" x14ac:dyDescent="0.25">
      <c r="L371" s="15"/>
      <c r="M371" s="15"/>
      <c r="N371" s="16"/>
      <c r="O371" s="15"/>
      <c r="Q371" s="15"/>
      <c r="R371" s="15"/>
      <c r="S371" s="15"/>
      <c r="T371" s="15"/>
    </row>
    <row r="372" spans="12:20" x14ac:dyDescent="0.25">
      <c r="L372" s="15"/>
      <c r="M372" s="15"/>
      <c r="N372" s="16"/>
      <c r="O372" s="15"/>
      <c r="Q372" s="15"/>
      <c r="R372" s="15"/>
      <c r="S372" s="15"/>
      <c r="T372" s="15"/>
    </row>
    <row r="373" spans="12:20" x14ac:dyDescent="0.25">
      <c r="L373" s="15"/>
      <c r="M373" s="15"/>
      <c r="N373" s="16"/>
      <c r="O373" s="15"/>
      <c r="Q373" s="15"/>
      <c r="R373" s="15"/>
      <c r="S373" s="15"/>
      <c r="T373" s="15"/>
    </row>
    <row r="374" spans="12:20" x14ac:dyDescent="0.25">
      <c r="L374" s="15"/>
      <c r="M374" s="15"/>
      <c r="N374" s="16"/>
      <c r="O374" s="15"/>
      <c r="Q374" s="15"/>
      <c r="R374" s="15"/>
      <c r="S374" s="15"/>
      <c r="T374" s="15"/>
    </row>
    <row r="375" spans="12:20" x14ac:dyDescent="0.25">
      <c r="L375" s="15"/>
      <c r="M375" s="15"/>
      <c r="N375" s="16"/>
      <c r="O375" s="15"/>
      <c r="Q375" s="15"/>
      <c r="R375" s="15"/>
      <c r="S375" s="15"/>
      <c r="T375" s="15"/>
    </row>
    <row r="376" spans="12:20" x14ac:dyDescent="0.25">
      <c r="L376" s="15"/>
      <c r="M376" s="15"/>
      <c r="N376" s="16"/>
      <c r="O376" s="15"/>
      <c r="Q376" s="15"/>
      <c r="R376" s="15"/>
      <c r="S376" s="15"/>
      <c r="T376" s="15"/>
    </row>
    <row r="377" spans="12:20" x14ac:dyDescent="0.25">
      <c r="L377" s="15"/>
      <c r="M377" s="15"/>
      <c r="N377" s="16"/>
      <c r="O377" s="15"/>
      <c r="Q377" s="15"/>
      <c r="R377" s="15"/>
      <c r="S377" s="15"/>
      <c r="T377" s="15"/>
    </row>
    <row r="378" spans="12:20" x14ac:dyDescent="0.25">
      <c r="L378" s="15"/>
      <c r="M378" s="15"/>
      <c r="N378" s="16"/>
      <c r="O378" s="15"/>
      <c r="Q378" s="15"/>
      <c r="R378" s="15"/>
      <c r="S378" s="15"/>
      <c r="T378" s="15"/>
    </row>
    <row r="379" spans="12:20" x14ac:dyDescent="0.25">
      <c r="L379" s="15"/>
      <c r="M379" s="15"/>
      <c r="N379" s="16"/>
      <c r="O379" s="15"/>
      <c r="Q379" s="15"/>
      <c r="R379" s="15"/>
      <c r="S379" s="15"/>
      <c r="T379" s="15"/>
    </row>
    <row r="380" spans="12:20" x14ac:dyDescent="0.25">
      <c r="L380" s="15"/>
      <c r="M380" s="15"/>
      <c r="N380" s="16"/>
      <c r="O380" s="15"/>
      <c r="Q380" s="15"/>
      <c r="R380" s="15"/>
      <c r="S380" s="15"/>
      <c r="T380" s="15"/>
    </row>
    <row r="381" spans="12:20" x14ac:dyDescent="0.25">
      <c r="L381" s="15"/>
      <c r="M381" s="15"/>
      <c r="N381" s="16"/>
      <c r="O381" s="15"/>
      <c r="Q381" s="15"/>
      <c r="R381" s="15"/>
      <c r="S381" s="15"/>
      <c r="T381" s="15"/>
    </row>
    <row r="382" spans="12:20" x14ac:dyDescent="0.25">
      <c r="L382" s="15"/>
      <c r="M382" s="15"/>
      <c r="N382" s="16"/>
      <c r="O382" s="15"/>
      <c r="Q382" s="15"/>
      <c r="R382" s="15"/>
      <c r="S382" s="15"/>
      <c r="T382" s="15"/>
    </row>
    <row r="383" spans="12:20" x14ac:dyDescent="0.25">
      <c r="L383" s="15"/>
      <c r="M383" s="15"/>
      <c r="N383" s="16"/>
      <c r="O383" s="15"/>
      <c r="Q383" s="15"/>
      <c r="R383" s="15"/>
      <c r="S383" s="15"/>
      <c r="T383" s="15"/>
    </row>
    <row r="384" spans="12:20" x14ac:dyDescent="0.25">
      <c r="L384" s="15"/>
      <c r="M384" s="15"/>
      <c r="N384" s="16"/>
      <c r="O384" s="15"/>
      <c r="Q384" s="15"/>
      <c r="R384" s="15"/>
      <c r="S384" s="15"/>
      <c r="T384" s="15"/>
    </row>
    <row r="385" spans="12:20" x14ac:dyDescent="0.25">
      <c r="L385" s="15"/>
      <c r="M385" s="15"/>
      <c r="N385" s="16"/>
      <c r="O385" s="15"/>
      <c r="Q385" s="15"/>
      <c r="R385" s="15"/>
      <c r="S385" s="15"/>
      <c r="T385" s="15"/>
    </row>
    <row r="386" spans="12:20" x14ac:dyDescent="0.25">
      <c r="L386" s="15"/>
      <c r="M386" s="15"/>
      <c r="N386" s="16"/>
      <c r="O386" s="15"/>
      <c r="Q386" s="15"/>
      <c r="R386" s="15"/>
      <c r="S386" s="15"/>
      <c r="T386" s="15"/>
    </row>
    <row r="387" spans="12:20" x14ac:dyDescent="0.25">
      <c r="L387" s="15"/>
      <c r="M387" s="15"/>
      <c r="N387" s="16"/>
      <c r="O387" s="15"/>
      <c r="Q387" s="15"/>
      <c r="R387" s="15"/>
      <c r="S387" s="15"/>
      <c r="T387" s="15"/>
    </row>
    <row r="388" spans="12:20" x14ac:dyDescent="0.25">
      <c r="L388" s="15"/>
      <c r="M388" s="15"/>
      <c r="N388" s="16"/>
      <c r="O388" s="15"/>
      <c r="Q388" s="15"/>
      <c r="R388" s="15"/>
      <c r="S388" s="15"/>
      <c r="T388" s="15"/>
    </row>
    <row r="389" spans="12:20" x14ac:dyDescent="0.25">
      <c r="L389" s="15"/>
      <c r="M389" s="15"/>
      <c r="N389" s="16"/>
      <c r="O389" s="15"/>
      <c r="Q389" s="15"/>
      <c r="R389" s="15"/>
      <c r="S389" s="15"/>
      <c r="T389" s="15"/>
    </row>
    <row r="390" spans="12:20" x14ac:dyDescent="0.25">
      <c r="L390" s="15"/>
      <c r="M390" s="15"/>
      <c r="N390" s="16"/>
      <c r="O390" s="15"/>
      <c r="Q390" s="15"/>
      <c r="R390" s="15"/>
      <c r="S390" s="15"/>
      <c r="T390" s="15"/>
    </row>
    <row r="391" spans="12:20" x14ac:dyDescent="0.25">
      <c r="L391" s="15"/>
      <c r="M391" s="15"/>
      <c r="N391" s="16"/>
      <c r="O391" s="15"/>
      <c r="Q391" s="15"/>
      <c r="R391" s="15"/>
      <c r="S391" s="15"/>
      <c r="T391" s="15"/>
    </row>
    <row r="392" spans="12:20" x14ac:dyDescent="0.25">
      <c r="L392" s="15"/>
      <c r="M392" s="15"/>
      <c r="N392" s="16"/>
      <c r="O392" s="15"/>
      <c r="Q392" s="15"/>
      <c r="R392" s="15"/>
      <c r="S392" s="15"/>
      <c r="T392" s="15"/>
    </row>
    <row r="393" spans="12:20" x14ac:dyDescent="0.25">
      <c r="L393" s="15"/>
      <c r="M393" s="15"/>
      <c r="N393" s="16"/>
      <c r="O393" s="15"/>
      <c r="Q393" s="15"/>
      <c r="R393" s="15"/>
      <c r="S393" s="15"/>
      <c r="T393" s="15"/>
    </row>
    <row r="394" spans="12:20" x14ac:dyDescent="0.25">
      <c r="L394" s="15"/>
      <c r="M394" s="15"/>
      <c r="N394" s="16"/>
      <c r="O394" s="15"/>
      <c r="Q394" s="15"/>
      <c r="R394" s="15"/>
      <c r="S394" s="15"/>
      <c r="T394" s="15"/>
    </row>
    <row r="395" spans="12:20" x14ac:dyDescent="0.25">
      <c r="L395" s="15"/>
      <c r="M395" s="15"/>
      <c r="N395" s="16"/>
      <c r="O395" s="15"/>
      <c r="Q395" s="15"/>
      <c r="R395" s="15"/>
      <c r="S395" s="15"/>
      <c r="T395" s="15"/>
    </row>
    <row r="396" spans="12:20" x14ac:dyDescent="0.25">
      <c r="L396" s="15"/>
      <c r="M396" s="15"/>
      <c r="N396" s="16"/>
      <c r="O396" s="15"/>
      <c r="Q396" s="15"/>
      <c r="R396" s="15"/>
      <c r="S396" s="15"/>
      <c r="T396" s="15"/>
    </row>
    <row r="397" spans="12:20" x14ac:dyDescent="0.25">
      <c r="L397" s="15"/>
      <c r="M397" s="15"/>
      <c r="N397" s="16"/>
      <c r="O397" s="15"/>
      <c r="Q397" s="15"/>
      <c r="R397" s="15"/>
      <c r="S397" s="15"/>
      <c r="T397" s="15"/>
    </row>
    <row r="398" spans="12:20" x14ac:dyDescent="0.25">
      <c r="L398" s="15"/>
      <c r="M398" s="15"/>
      <c r="N398" s="16"/>
      <c r="O398" s="15"/>
      <c r="Q398" s="15"/>
      <c r="R398" s="15"/>
      <c r="S398" s="15"/>
      <c r="T398" s="15"/>
    </row>
    <row r="399" spans="12:20" x14ac:dyDescent="0.25">
      <c r="L399" s="15"/>
      <c r="M399" s="15"/>
      <c r="N399" s="16"/>
      <c r="O399" s="15"/>
      <c r="Q399" s="15"/>
      <c r="R399" s="15"/>
      <c r="S399" s="15"/>
      <c r="T399" s="15"/>
    </row>
    <row r="400" spans="12:20" x14ac:dyDescent="0.25">
      <c r="L400" s="15"/>
      <c r="M400" s="15"/>
      <c r="N400" s="16"/>
      <c r="O400" s="15"/>
      <c r="Q400" s="15"/>
      <c r="R400" s="15"/>
      <c r="S400" s="15"/>
      <c r="T400" s="15"/>
    </row>
    <row r="401" spans="12:20" x14ac:dyDescent="0.25">
      <c r="L401" s="15"/>
      <c r="M401" s="15"/>
      <c r="N401" s="16"/>
      <c r="O401" s="15"/>
      <c r="Q401" s="15"/>
      <c r="R401" s="15"/>
      <c r="S401" s="15"/>
      <c r="T401" s="15"/>
    </row>
    <row r="402" spans="12:20" x14ac:dyDescent="0.25">
      <c r="L402" s="15"/>
      <c r="M402" s="15"/>
      <c r="N402" s="16"/>
      <c r="O402" s="15"/>
      <c r="Q402" s="15"/>
      <c r="R402" s="15"/>
      <c r="S402" s="15"/>
      <c r="T402" s="15"/>
    </row>
    <row r="403" spans="12:20" x14ac:dyDescent="0.25">
      <c r="L403" s="15"/>
      <c r="M403" s="15"/>
      <c r="N403" s="16"/>
      <c r="O403" s="15"/>
      <c r="Q403" s="15"/>
      <c r="R403" s="15"/>
      <c r="S403" s="15"/>
      <c r="T403" s="15"/>
    </row>
    <row r="404" spans="12:20" x14ac:dyDescent="0.25">
      <c r="L404" s="15"/>
      <c r="M404" s="15"/>
      <c r="N404" s="16"/>
      <c r="O404" s="15"/>
      <c r="Q404" s="15"/>
      <c r="R404" s="15"/>
      <c r="S404" s="15"/>
      <c r="T404" s="15"/>
    </row>
    <row r="405" spans="12:20" x14ac:dyDescent="0.25">
      <c r="L405" s="15"/>
      <c r="M405" s="15"/>
      <c r="N405" s="16"/>
      <c r="O405" s="15"/>
      <c r="Q405" s="15"/>
      <c r="R405" s="15"/>
      <c r="S405" s="15"/>
      <c r="T405" s="15"/>
    </row>
    <row r="406" spans="12:20" x14ac:dyDescent="0.25">
      <c r="L406" s="15"/>
      <c r="M406" s="15"/>
      <c r="N406" s="16"/>
      <c r="O406" s="15"/>
      <c r="Q406" s="15"/>
      <c r="R406" s="15"/>
      <c r="S406" s="15"/>
      <c r="T406" s="15"/>
    </row>
    <row r="407" spans="12:20" x14ac:dyDescent="0.25">
      <c r="L407" s="15"/>
      <c r="M407" s="15"/>
      <c r="N407" s="16"/>
      <c r="O407" s="15"/>
      <c r="Q407" s="15"/>
      <c r="R407" s="15"/>
      <c r="S407" s="15"/>
      <c r="T407" s="15"/>
    </row>
    <row r="408" spans="12:20" x14ac:dyDescent="0.25">
      <c r="L408" s="15"/>
      <c r="M408" s="15"/>
      <c r="N408" s="16"/>
      <c r="O408" s="15"/>
      <c r="Q408" s="15"/>
      <c r="R408" s="15"/>
      <c r="S408" s="15"/>
      <c r="T408" s="15"/>
    </row>
    <row r="409" spans="12:20" x14ac:dyDescent="0.25">
      <c r="L409" s="15"/>
      <c r="M409" s="15"/>
      <c r="N409" s="16"/>
      <c r="O409" s="15"/>
      <c r="Q409" s="15"/>
      <c r="R409" s="15"/>
      <c r="S409" s="15"/>
      <c r="T409" s="15"/>
    </row>
    <row r="410" spans="12:20" x14ac:dyDescent="0.25">
      <c r="L410" s="15"/>
      <c r="M410" s="15"/>
      <c r="N410" s="16"/>
      <c r="O410" s="15"/>
      <c r="Q410" s="15"/>
      <c r="R410" s="15"/>
      <c r="S410" s="15"/>
      <c r="T410" s="15"/>
    </row>
    <row r="411" spans="12:20" x14ac:dyDescent="0.25">
      <c r="L411" s="15"/>
      <c r="M411" s="15"/>
      <c r="N411" s="16"/>
      <c r="O411" s="15"/>
      <c r="Q411" s="15"/>
      <c r="R411" s="15"/>
      <c r="S411" s="15"/>
      <c r="T411" s="15"/>
    </row>
    <row r="412" spans="12:20" x14ac:dyDescent="0.25">
      <c r="L412" s="15"/>
      <c r="M412" s="15"/>
      <c r="N412" s="16"/>
      <c r="O412" s="15"/>
      <c r="Q412" s="15"/>
      <c r="R412" s="15"/>
      <c r="S412" s="15"/>
      <c r="T412" s="15"/>
    </row>
    <row r="413" spans="12:20" x14ac:dyDescent="0.25">
      <c r="L413" s="15"/>
      <c r="M413" s="15"/>
      <c r="N413" s="16"/>
      <c r="O413" s="15"/>
      <c r="Q413" s="15"/>
      <c r="R413" s="15"/>
      <c r="S413" s="15"/>
      <c r="T413" s="15"/>
    </row>
    <row r="414" spans="12:20" x14ac:dyDescent="0.25">
      <c r="L414" s="15"/>
      <c r="M414" s="15"/>
      <c r="N414" s="16"/>
      <c r="O414" s="15"/>
      <c r="Q414" s="15"/>
      <c r="R414" s="15"/>
      <c r="S414" s="15"/>
      <c r="T414" s="15"/>
    </row>
    <row r="415" spans="12:20" x14ac:dyDescent="0.25">
      <c r="L415" s="15"/>
      <c r="M415" s="15"/>
      <c r="N415" s="16"/>
      <c r="O415" s="15"/>
      <c r="Q415" s="15"/>
      <c r="R415" s="15"/>
      <c r="S415" s="15"/>
      <c r="T415" s="15"/>
    </row>
    <row r="416" spans="12:20" x14ac:dyDescent="0.25">
      <c r="L416" s="15"/>
      <c r="M416" s="15"/>
      <c r="N416" s="16"/>
      <c r="O416" s="15"/>
      <c r="Q416" s="15"/>
      <c r="R416" s="15"/>
      <c r="S416" s="15"/>
      <c r="T416" s="15"/>
    </row>
    <row r="417" spans="12:20" x14ac:dyDescent="0.25">
      <c r="L417" s="15"/>
      <c r="M417" s="15"/>
      <c r="N417" s="16"/>
      <c r="O417" s="15"/>
      <c r="Q417" s="15"/>
      <c r="R417" s="15"/>
      <c r="S417" s="15"/>
      <c r="T417" s="15"/>
    </row>
    <row r="418" spans="12:20" x14ac:dyDescent="0.25">
      <c r="L418" s="15"/>
      <c r="M418" s="15"/>
      <c r="N418" s="16"/>
      <c r="O418" s="15"/>
      <c r="Q418" s="15"/>
      <c r="R418" s="15"/>
      <c r="S418" s="15"/>
      <c r="T418" s="15"/>
    </row>
    <row r="419" spans="12:20" x14ac:dyDescent="0.25">
      <c r="L419" s="15"/>
      <c r="M419" s="15"/>
      <c r="N419" s="16"/>
      <c r="O419" s="15"/>
      <c r="Q419" s="15"/>
      <c r="R419" s="15"/>
      <c r="S419" s="15"/>
      <c r="T419" s="15"/>
    </row>
    <row r="420" spans="12:20" x14ac:dyDescent="0.25">
      <c r="L420" s="15"/>
      <c r="M420" s="15"/>
      <c r="N420" s="16"/>
      <c r="O420" s="15"/>
      <c r="Q420" s="15"/>
      <c r="R420" s="15"/>
      <c r="S420" s="15"/>
      <c r="T420" s="15"/>
    </row>
    <row r="421" spans="12:20" x14ac:dyDescent="0.25">
      <c r="L421" s="15"/>
      <c r="M421" s="15"/>
      <c r="N421" s="16"/>
      <c r="O421" s="15"/>
      <c r="Q421" s="15"/>
      <c r="R421" s="15"/>
      <c r="S421" s="15"/>
      <c r="T421" s="15"/>
    </row>
    <row r="422" spans="12:20" x14ac:dyDescent="0.25">
      <c r="L422" s="15"/>
      <c r="M422" s="15"/>
      <c r="N422" s="16"/>
      <c r="O422" s="15"/>
      <c r="Q422" s="15"/>
      <c r="R422" s="15"/>
      <c r="S422" s="15"/>
      <c r="T422" s="15"/>
    </row>
    <row r="423" spans="12:20" x14ac:dyDescent="0.25">
      <c r="L423" s="15"/>
      <c r="M423" s="15"/>
      <c r="N423" s="16"/>
      <c r="O423" s="15"/>
      <c r="Q423" s="15"/>
      <c r="R423" s="15"/>
      <c r="S423" s="15"/>
      <c r="T423" s="15"/>
    </row>
    <row r="424" spans="12:20" x14ac:dyDescent="0.25">
      <c r="L424" s="15"/>
      <c r="M424" s="15"/>
      <c r="N424" s="16"/>
      <c r="O424" s="15"/>
      <c r="Q424" s="15"/>
      <c r="R424" s="15"/>
      <c r="S424" s="15"/>
      <c r="T424" s="15"/>
    </row>
    <row r="425" spans="12:20" x14ac:dyDescent="0.25">
      <c r="L425" s="15"/>
      <c r="M425" s="15"/>
      <c r="N425" s="16"/>
      <c r="O425" s="15"/>
      <c r="Q425" s="15"/>
      <c r="R425" s="15"/>
      <c r="S425" s="15"/>
      <c r="T425" s="15"/>
    </row>
    <row r="426" spans="12:20" x14ac:dyDescent="0.25">
      <c r="L426" s="15"/>
      <c r="M426" s="15"/>
      <c r="N426" s="16"/>
      <c r="O426" s="15"/>
      <c r="Q426" s="15"/>
      <c r="R426" s="15"/>
      <c r="S426" s="15"/>
      <c r="T426" s="15"/>
    </row>
    <row r="427" spans="12:20" x14ac:dyDescent="0.25">
      <c r="L427" s="15"/>
      <c r="M427" s="15"/>
      <c r="N427" s="16"/>
      <c r="O427" s="15"/>
      <c r="Q427" s="15"/>
      <c r="R427" s="15"/>
      <c r="S427" s="15"/>
      <c r="T427" s="15"/>
    </row>
    <row r="428" spans="12:20" x14ac:dyDescent="0.25">
      <c r="L428" s="15"/>
      <c r="M428" s="15"/>
      <c r="N428" s="16"/>
      <c r="O428" s="15"/>
      <c r="Q428" s="15"/>
      <c r="R428" s="15"/>
      <c r="S428" s="15"/>
      <c r="T428" s="15"/>
    </row>
    <row r="429" spans="12:20" x14ac:dyDescent="0.25">
      <c r="L429" s="15"/>
      <c r="M429" s="15"/>
      <c r="N429" s="16"/>
      <c r="O429" s="15"/>
      <c r="Q429" s="15"/>
      <c r="R429" s="15"/>
      <c r="S429" s="15"/>
      <c r="T429" s="15"/>
    </row>
    <row r="430" spans="12:20" x14ac:dyDescent="0.25">
      <c r="L430" s="15"/>
      <c r="M430" s="15"/>
      <c r="N430" s="16"/>
      <c r="O430" s="15"/>
      <c r="Q430" s="15"/>
      <c r="R430" s="15"/>
      <c r="S430" s="15"/>
      <c r="T430" s="15"/>
    </row>
    <row r="431" spans="12:20" x14ac:dyDescent="0.25">
      <c r="L431" s="15"/>
      <c r="M431" s="15"/>
      <c r="N431" s="16"/>
      <c r="O431" s="15"/>
      <c r="Q431" s="15"/>
      <c r="R431" s="15"/>
      <c r="S431" s="15"/>
      <c r="T431" s="15"/>
    </row>
    <row r="432" spans="12:20" x14ac:dyDescent="0.25">
      <c r="L432" s="15"/>
      <c r="M432" s="15"/>
      <c r="N432" s="16"/>
      <c r="O432" s="15"/>
      <c r="Q432" s="15"/>
      <c r="R432" s="15"/>
      <c r="S432" s="15"/>
      <c r="T432" s="15"/>
    </row>
    <row r="433" spans="12:20" x14ac:dyDescent="0.25">
      <c r="L433" s="15"/>
      <c r="M433" s="15"/>
      <c r="N433" s="16"/>
      <c r="O433" s="15"/>
      <c r="Q433" s="15"/>
      <c r="R433" s="15"/>
      <c r="S433" s="15"/>
      <c r="T433" s="15"/>
    </row>
    <row r="434" spans="12:20" x14ac:dyDescent="0.25">
      <c r="L434" s="15"/>
      <c r="M434" s="15"/>
      <c r="N434" s="16"/>
      <c r="O434" s="15"/>
      <c r="Q434" s="15"/>
      <c r="R434" s="15"/>
      <c r="S434" s="15"/>
      <c r="T434" s="15"/>
    </row>
    <row r="435" spans="12:20" x14ac:dyDescent="0.25">
      <c r="L435" s="15"/>
      <c r="M435" s="15"/>
      <c r="N435" s="16"/>
      <c r="O435" s="15"/>
      <c r="Q435" s="15"/>
      <c r="R435" s="15"/>
      <c r="S435" s="15"/>
      <c r="T435" s="15"/>
    </row>
    <row r="436" spans="12:20" x14ac:dyDescent="0.25">
      <c r="L436" s="15"/>
      <c r="M436" s="15"/>
      <c r="N436" s="16"/>
      <c r="O436" s="15"/>
      <c r="Q436" s="15"/>
      <c r="R436" s="15"/>
      <c r="S436" s="15"/>
      <c r="T436" s="15"/>
    </row>
    <row r="437" spans="12:20" x14ac:dyDescent="0.25">
      <c r="L437" s="15"/>
      <c r="M437" s="15"/>
      <c r="N437" s="16"/>
      <c r="O437" s="15"/>
      <c r="Q437" s="15"/>
      <c r="R437" s="15"/>
      <c r="S437" s="15"/>
      <c r="T437" s="15"/>
    </row>
    <row r="438" spans="12:20" x14ac:dyDescent="0.25">
      <c r="L438" s="15"/>
      <c r="M438" s="15"/>
      <c r="N438" s="16"/>
      <c r="O438" s="15"/>
      <c r="Q438" s="15"/>
      <c r="R438" s="15"/>
      <c r="S438" s="15"/>
      <c r="T438" s="15"/>
    </row>
    <row r="439" spans="12:20" x14ac:dyDescent="0.25">
      <c r="L439" s="15"/>
      <c r="M439" s="15"/>
      <c r="N439" s="16"/>
      <c r="O439" s="15"/>
      <c r="Q439" s="15"/>
      <c r="R439" s="15"/>
      <c r="S439" s="15"/>
      <c r="T439" s="15"/>
    </row>
    <row r="440" spans="12:20" x14ac:dyDescent="0.25">
      <c r="L440" s="15"/>
      <c r="M440" s="15"/>
      <c r="N440" s="16"/>
      <c r="O440" s="15"/>
      <c r="Q440" s="15"/>
      <c r="R440" s="15"/>
      <c r="S440" s="15"/>
      <c r="T440" s="15"/>
    </row>
    <row r="441" spans="12:20" x14ac:dyDescent="0.25">
      <c r="L441" s="15"/>
      <c r="M441" s="15"/>
      <c r="N441" s="16"/>
      <c r="O441" s="15"/>
      <c r="Q441" s="15"/>
      <c r="R441" s="15"/>
      <c r="S441" s="15"/>
      <c r="T441" s="15"/>
    </row>
    <row r="442" spans="12:20" x14ac:dyDescent="0.25">
      <c r="L442" s="15"/>
      <c r="M442" s="15"/>
      <c r="N442" s="16"/>
      <c r="O442" s="15"/>
      <c r="Q442" s="15"/>
      <c r="R442" s="15"/>
      <c r="S442" s="15"/>
      <c r="T442" s="15"/>
    </row>
    <row r="443" spans="12:20" x14ac:dyDescent="0.25">
      <c r="L443" s="15"/>
      <c r="M443" s="15"/>
      <c r="N443" s="16"/>
      <c r="O443" s="15"/>
      <c r="Q443" s="15"/>
      <c r="R443" s="15"/>
      <c r="S443" s="15"/>
      <c r="T443" s="15"/>
    </row>
    <row r="444" spans="12:20" x14ac:dyDescent="0.25">
      <c r="L444" s="15"/>
      <c r="M444" s="15"/>
      <c r="N444" s="16"/>
      <c r="O444" s="15"/>
      <c r="Q444" s="15"/>
      <c r="R444" s="15"/>
      <c r="S444" s="15"/>
      <c r="T444" s="15"/>
    </row>
    <row r="445" spans="12:20" x14ac:dyDescent="0.25">
      <c r="L445" s="15"/>
      <c r="M445" s="15"/>
      <c r="N445" s="16"/>
      <c r="O445" s="15"/>
      <c r="Q445" s="15"/>
      <c r="R445" s="15"/>
      <c r="S445" s="15"/>
      <c r="T445" s="15"/>
    </row>
    <row r="446" spans="12:20" x14ac:dyDescent="0.25">
      <c r="L446" s="15"/>
      <c r="M446" s="15"/>
      <c r="N446" s="16"/>
      <c r="O446" s="15"/>
      <c r="Q446" s="15"/>
      <c r="R446" s="15"/>
      <c r="S446" s="15"/>
      <c r="T446" s="15"/>
    </row>
    <row r="447" spans="12:20" x14ac:dyDescent="0.25">
      <c r="L447" s="15"/>
      <c r="M447" s="15"/>
      <c r="N447" s="16"/>
      <c r="O447" s="15"/>
      <c r="Q447" s="15"/>
      <c r="R447" s="15"/>
      <c r="S447" s="15"/>
      <c r="T447" s="15"/>
    </row>
    <row r="448" spans="12:20" x14ac:dyDescent="0.25">
      <c r="L448" s="15"/>
      <c r="M448" s="15"/>
      <c r="N448" s="16"/>
      <c r="O448" s="15"/>
      <c r="Q448" s="15"/>
      <c r="R448" s="15"/>
      <c r="S448" s="15"/>
      <c r="T448" s="15"/>
    </row>
    <row r="449" spans="12:20" x14ac:dyDescent="0.25">
      <c r="L449" s="15"/>
      <c r="M449" s="15"/>
      <c r="N449" s="16"/>
      <c r="O449" s="15"/>
      <c r="Q449" s="15"/>
      <c r="R449" s="15"/>
      <c r="S449" s="15"/>
      <c r="T449" s="15"/>
    </row>
    <row r="450" spans="12:20" x14ac:dyDescent="0.25">
      <c r="L450" s="15"/>
      <c r="M450" s="15"/>
      <c r="N450" s="16"/>
      <c r="O450" s="15"/>
      <c r="Q450" s="15"/>
      <c r="R450" s="15"/>
      <c r="S450" s="15"/>
      <c r="T450" s="15"/>
    </row>
    <row r="451" spans="12:20" x14ac:dyDescent="0.25">
      <c r="L451" s="15"/>
      <c r="M451" s="15"/>
      <c r="N451" s="16"/>
      <c r="O451" s="15"/>
      <c r="Q451" s="15"/>
      <c r="R451" s="15"/>
      <c r="S451" s="15"/>
      <c r="T451" s="15"/>
    </row>
    <row r="452" spans="12:20" x14ac:dyDescent="0.25">
      <c r="L452" s="15"/>
      <c r="M452" s="15"/>
      <c r="N452" s="16"/>
      <c r="O452" s="15"/>
      <c r="Q452" s="15"/>
      <c r="R452" s="15"/>
      <c r="S452" s="15"/>
      <c r="T452" s="15"/>
    </row>
    <row r="453" spans="12:20" x14ac:dyDescent="0.25">
      <c r="L453" s="15"/>
      <c r="M453" s="15"/>
      <c r="N453" s="16"/>
      <c r="O453" s="15"/>
      <c r="Q453" s="15"/>
      <c r="R453" s="15"/>
      <c r="S453" s="15"/>
      <c r="T453" s="15"/>
    </row>
    <row r="454" spans="12:20" x14ac:dyDescent="0.25">
      <c r="L454" s="15"/>
      <c r="M454" s="15"/>
      <c r="N454" s="16"/>
      <c r="O454" s="15"/>
      <c r="Q454" s="15"/>
      <c r="R454" s="15"/>
      <c r="S454" s="15"/>
      <c r="T454" s="15"/>
    </row>
    <row r="455" spans="12:20" x14ac:dyDescent="0.25">
      <c r="L455" s="15"/>
      <c r="M455" s="15"/>
      <c r="N455" s="16"/>
      <c r="O455" s="15"/>
      <c r="Q455" s="15"/>
      <c r="R455" s="15"/>
      <c r="S455" s="15"/>
      <c r="T455" s="15"/>
    </row>
    <row r="456" spans="12:20" x14ac:dyDescent="0.25">
      <c r="L456" s="15"/>
      <c r="M456" s="15"/>
      <c r="N456" s="16"/>
      <c r="O456" s="15"/>
      <c r="Q456" s="15"/>
      <c r="R456" s="15"/>
      <c r="S456" s="15"/>
      <c r="T456" s="15"/>
    </row>
    <row r="457" spans="12:20" x14ac:dyDescent="0.25">
      <c r="L457" s="15"/>
      <c r="M457" s="15"/>
      <c r="N457" s="16"/>
      <c r="O457" s="15"/>
      <c r="Q457" s="15"/>
      <c r="R457" s="15"/>
      <c r="S457" s="15"/>
      <c r="T457" s="15"/>
    </row>
    <row r="458" spans="12:20" x14ac:dyDescent="0.25">
      <c r="L458" s="15"/>
      <c r="M458" s="15"/>
      <c r="N458" s="16"/>
      <c r="O458" s="15"/>
      <c r="Q458" s="15"/>
      <c r="R458" s="15"/>
      <c r="S458" s="15"/>
      <c r="T458" s="15"/>
    </row>
    <row r="459" spans="12:20" x14ac:dyDescent="0.25">
      <c r="L459" s="15"/>
      <c r="M459" s="15"/>
      <c r="N459" s="16"/>
      <c r="O459" s="15"/>
      <c r="Q459" s="15"/>
      <c r="R459" s="15"/>
      <c r="S459" s="15"/>
      <c r="T459" s="15"/>
    </row>
    <row r="460" spans="12:20" x14ac:dyDescent="0.25">
      <c r="L460" s="15"/>
      <c r="M460" s="15"/>
      <c r="N460" s="16"/>
      <c r="O460" s="15"/>
      <c r="Q460" s="15"/>
      <c r="R460" s="15"/>
      <c r="S460" s="15"/>
      <c r="T460" s="15"/>
    </row>
    <row r="461" spans="12:20" x14ac:dyDescent="0.25">
      <c r="L461" s="15"/>
      <c r="M461" s="15"/>
      <c r="N461" s="16"/>
      <c r="O461" s="15"/>
      <c r="Q461" s="15"/>
      <c r="R461" s="15"/>
      <c r="S461" s="15"/>
      <c r="T461" s="15"/>
    </row>
    <row r="462" spans="12:20" x14ac:dyDescent="0.25">
      <c r="L462" s="15"/>
      <c r="M462" s="15"/>
      <c r="N462" s="16"/>
      <c r="O462" s="15"/>
      <c r="Q462" s="15"/>
      <c r="R462" s="15"/>
      <c r="S462" s="15"/>
      <c r="T462" s="15"/>
    </row>
    <row r="463" spans="12:20" x14ac:dyDescent="0.25">
      <c r="L463" s="15"/>
      <c r="M463" s="15"/>
      <c r="N463" s="16"/>
      <c r="O463" s="15"/>
      <c r="Q463" s="15"/>
      <c r="R463" s="15"/>
      <c r="S463" s="15"/>
      <c r="T463" s="15"/>
    </row>
    <row r="464" spans="12:20" x14ac:dyDescent="0.25">
      <c r="L464" s="15"/>
      <c r="M464" s="15"/>
      <c r="N464" s="16"/>
      <c r="O464" s="15"/>
      <c r="Q464" s="15"/>
      <c r="R464" s="15"/>
      <c r="S464" s="15"/>
      <c r="T464" s="15"/>
    </row>
    <row r="465" spans="12:20" x14ac:dyDescent="0.25">
      <c r="L465" s="15"/>
      <c r="M465" s="15"/>
      <c r="N465" s="16"/>
      <c r="O465" s="15"/>
      <c r="Q465" s="15"/>
      <c r="R465" s="15"/>
      <c r="S465" s="15"/>
      <c r="T465" s="15"/>
    </row>
    <row r="466" spans="12:20" x14ac:dyDescent="0.25">
      <c r="L466" s="15"/>
      <c r="M466" s="15"/>
      <c r="N466" s="16"/>
      <c r="O466" s="15"/>
      <c r="Q466" s="15"/>
      <c r="R466" s="15"/>
      <c r="S466" s="15"/>
      <c r="T466" s="15"/>
    </row>
    <row r="467" spans="12:20" x14ac:dyDescent="0.25">
      <c r="L467" s="15"/>
      <c r="M467" s="15"/>
      <c r="N467" s="16"/>
      <c r="O467" s="15"/>
      <c r="Q467" s="15"/>
      <c r="R467" s="15"/>
      <c r="S467" s="15"/>
      <c r="T467" s="15"/>
    </row>
    <row r="468" spans="12:20" x14ac:dyDescent="0.25">
      <c r="L468" s="15"/>
      <c r="M468" s="15"/>
      <c r="N468" s="16"/>
      <c r="O468" s="15"/>
      <c r="Q468" s="15"/>
      <c r="R468" s="15"/>
      <c r="S468" s="15"/>
      <c r="T468" s="15"/>
    </row>
    <row r="469" spans="12:20" x14ac:dyDescent="0.25">
      <c r="L469" s="15"/>
      <c r="M469" s="15"/>
      <c r="N469" s="16"/>
      <c r="O469" s="15"/>
      <c r="Q469" s="15"/>
      <c r="R469" s="15"/>
      <c r="S469" s="15"/>
      <c r="T469" s="15"/>
    </row>
    <row r="470" spans="12:20" x14ac:dyDescent="0.25">
      <c r="L470" s="15"/>
      <c r="M470" s="15"/>
      <c r="N470" s="16"/>
      <c r="O470" s="15"/>
      <c r="Q470" s="15"/>
      <c r="R470" s="15"/>
      <c r="S470" s="15"/>
      <c r="T470" s="15"/>
    </row>
    <row r="471" spans="12:20" x14ac:dyDescent="0.25">
      <c r="L471" s="15"/>
      <c r="M471" s="15"/>
      <c r="N471" s="16"/>
      <c r="O471" s="15"/>
      <c r="Q471" s="15"/>
      <c r="R471" s="15"/>
      <c r="S471" s="15"/>
      <c r="T471" s="15"/>
    </row>
    <row r="472" spans="12:20" x14ac:dyDescent="0.25">
      <c r="L472" s="15"/>
      <c r="M472" s="15"/>
      <c r="N472" s="16"/>
      <c r="O472" s="15"/>
      <c r="Q472" s="15"/>
      <c r="R472" s="15"/>
      <c r="S472" s="15"/>
      <c r="T472" s="15"/>
    </row>
    <row r="473" spans="12:20" x14ac:dyDescent="0.25">
      <c r="L473" s="15"/>
      <c r="M473" s="15"/>
      <c r="N473" s="16"/>
      <c r="O473" s="15"/>
      <c r="Q473" s="15"/>
      <c r="R473" s="15"/>
      <c r="S473" s="15"/>
      <c r="T473" s="15"/>
    </row>
    <row r="474" spans="12:20" x14ac:dyDescent="0.25">
      <c r="L474" s="15"/>
      <c r="M474" s="15"/>
      <c r="N474" s="16"/>
      <c r="O474" s="15"/>
      <c r="Q474" s="15"/>
      <c r="R474" s="15"/>
      <c r="S474" s="15"/>
      <c r="T474" s="15"/>
    </row>
    <row r="475" spans="12:20" x14ac:dyDescent="0.25">
      <c r="L475" s="15"/>
      <c r="M475" s="15"/>
      <c r="N475" s="16"/>
      <c r="O475" s="15"/>
      <c r="Q475" s="15"/>
      <c r="R475" s="15"/>
      <c r="S475" s="15"/>
      <c r="T475" s="15"/>
    </row>
    <row r="476" spans="12:20" x14ac:dyDescent="0.25">
      <c r="L476" s="15"/>
      <c r="M476" s="15"/>
      <c r="N476" s="16"/>
      <c r="O476" s="15"/>
      <c r="Q476" s="15"/>
      <c r="R476" s="15"/>
      <c r="S476" s="15"/>
      <c r="T476" s="15"/>
    </row>
    <row r="477" spans="12:20" x14ac:dyDescent="0.25">
      <c r="L477" s="15"/>
      <c r="M477" s="15"/>
      <c r="N477" s="16"/>
      <c r="O477" s="15"/>
      <c r="Q477" s="15"/>
      <c r="R477" s="15"/>
      <c r="S477" s="15"/>
      <c r="T477" s="15"/>
    </row>
    <row r="478" spans="12:20" x14ac:dyDescent="0.25">
      <c r="L478" s="15"/>
      <c r="M478" s="15"/>
      <c r="N478" s="16"/>
      <c r="O478" s="15"/>
      <c r="Q478" s="15"/>
      <c r="R478" s="15"/>
      <c r="S478" s="15"/>
      <c r="T478" s="15"/>
    </row>
    <row r="479" spans="12:20" x14ac:dyDescent="0.25">
      <c r="L479" s="15"/>
      <c r="M479" s="15"/>
      <c r="N479" s="16"/>
      <c r="O479" s="15"/>
      <c r="Q479" s="15"/>
      <c r="R479" s="15"/>
      <c r="S479" s="15"/>
      <c r="T479" s="15"/>
    </row>
    <row r="480" spans="12:20" x14ac:dyDescent="0.25">
      <c r="L480" s="15"/>
      <c r="M480" s="15"/>
      <c r="N480" s="16"/>
      <c r="O480" s="15"/>
      <c r="Q480" s="15"/>
      <c r="R480" s="15"/>
      <c r="S480" s="15"/>
      <c r="T480" s="15"/>
    </row>
    <row r="481" spans="12:20" x14ac:dyDescent="0.25">
      <c r="L481" s="15"/>
      <c r="M481" s="15"/>
      <c r="N481" s="16"/>
      <c r="O481" s="15"/>
      <c r="Q481" s="15"/>
      <c r="R481" s="15"/>
      <c r="S481" s="15"/>
      <c r="T481" s="15"/>
    </row>
    <row r="482" spans="12:20" x14ac:dyDescent="0.25">
      <c r="L482" s="15"/>
      <c r="M482" s="15"/>
      <c r="N482" s="16"/>
      <c r="O482" s="15"/>
      <c r="Q482" s="15"/>
      <c r="R482" s="15"/>
      <c r="S482" s="15"/>
      <c r="T482" s="15"/>
    </row>
    <row r="483" spans="12:20" x14ac:dyDescent="0.25">
      <c r="L483" s="15"/>
      <c r="M483" s="15"/>
      <c r="N483" s="16"/>
      <c r="O483" s="15"/>
      <c r="Q483" s="15"/>
      <c r="R483" s="15"/>
      <c r="S483" s="15"/>
      <c r="T483" s="15"/>
    </row>
    <row r="484" spans="12:20" x14ac:dyDescent="0.25">
      <c r="L484" s="15"/>
      <c r="M484" s="15"/>
      <c r="N484" s="16"/>
      <c r="O484" s="15"/>
      <c r="Q484" s="15"/>
      <c r="R484" s="15"/>
      <c r="S484" s="15"/>
      <c r="T484" s="15"/>
    </row>
    <row r="485" spans="12:20" x14ac:dyDescent="0.25">
      <c r="L485" s="15"/>
      <c r="M485" s="15"/>
      <c r="N485" s="16"/>
      <c r="O485" s="15"/>
      <c r="Q485" s="15"/>
      <c r="R485" s="15"/>
      <c r="S485" s="15"/>
      <c r="T485" s="15"/>
    </row>
    <row r="486" spans="12:20" x14ac:dyDescent="0.25">
      <c r="L486" s="15"/>
      <c r="M486" s="15"/>
      <c r="N486" s="16"/>
      <c r="O486" s="15"/>
      <c r="Q486" s="15"/>
      <c r="R486" s="15"/>
      <c r="S486" s="15"/>
      <c r="T486" s="15"/>
    </row>
    <row r="487" spans="12:20" x14ac:dyDescent="0.25">
      <c r="L487" s="15"/>
      <c r="M487" s="15"/>
      <c r="N487" s="16"/>
      <c r="O487" s="15"/>
      <c r="Q487" s="15"/>
      <c r="R487" s="15"/>
      <c r="S487" s="15"/>
      <c r="T487" s="15"/>
    </row>
    <row r="488" spans="12:20" x14ac:dyDescent="0.25">
      <c r="L488" s="15"/>
      <c r="M488" s="15"/>
      <c r="N488" s="16"/>
      <c r="O488" s="15"/>
      <c r="Q488" s="15"/>
      <c r="R488" s="15"/>
      <c r="S488" s="15"/>
      <c r="T488" s="15"/>
    </row>
    <row r="489" spans="12:20" x14ac:dyDescent="0.25">
      <c r="L489" s="15"/>
      <c r="M489" s="15"/>
      <c r="N489" s="16"/>
      <c r="O489" s="15"/>
      <c r="Q489" s="15"/>
      <c r="R489" s="15"/>
      <c r="S489" s="15"/>
      <c r="T489" s="15"/>
    </row>
    <row r="490" spans="12:20" x14ac:dyDescent="0.25">
      <c r="L490" s="15"/>
      <c r="M490" s="15"/>
      <c r="N490" s="16"/>
      <c r="O490" s="15"/>
      <c r="Q490" s="15"/>
      <c r="R490" s="15"/>
      <c r="S490" s="15"/>
      <c r="T490" s="15"/>
    </row>
    <row r="491" spans="12:20" x14ac:dyDescent="0.25">
      <c r="L491" s="15"/>
      <c r="M491" s="15"/>
      <c r="N491" s="16"/>
      <c r="O491" s="15"/>
      <c r="Q491" s="15"/>
      <c r="R491" s="15"/>
      <c r="S491" s="15"/>
      <c r="T491" s="15"/>
    </row>
    <row r="492" spans="12:20" x14ac:dyDescent="0.25">
      <c r="L492" s="15"/>
      <c r="M492" s="15"/>
      <c r="N492" s="16"/>
      <c r="O492" s="15"/>
      <c r="Q492" s="15"/>
      <c r="R492" s="15"/>
      <c r="S492" s="15"/>
      <c r="T492" s="15"/>
    </row>
    <row r="493" spans="12:20" x14ac:dyDescent="0.25">
      <c r="L493" s="15"/>
      <c r="M493" s="15"/>
      <c r="N493" s="16"/>
      <c r="O493" s="15"/>
      <c r="Q493" s="15"/>
      <c r="R493" s="15"/>
      <c r="S493" s="15"/>
      <c r="T493" s="15"/>
    </row>
    <row r="494" spans="12:20" x14ac:dyDescent="0.25">
      <c r="L494" s="15"/>
      <c r="M494" s="15"/>
      <c r="N494" s="16"/>
      <c r="O494" s="15"/>
      <c r="Q494" s="15"/>
      <c r="R494" s="15"/>
      <c r="S494" s="15"/>
      <c r="T494" s="15"/>
    </row>
    <row r="495" spans="12:20" x14ac:dyDescent="0.25">
      <c r="L495" s="15"/>
      <c r="M495" s="15"/>
      <c r="N495" s="16"/>
      <c r="O495" s="15"/>
      <c r="Q495" s="15"/>
      <c r="R495" s="15"/>
      <c r="S495" s="15"/>
      <c r="T495" s="15"/>
    </row>
    <row r="496" spans="12:20" x14ac:dyDescent="0.25">
      <c r="L496" s="15"/>
      <c r="M496" s="15"/>
      <c r="N496" s="16"/>
      <c r="O496" s="15"/>
      <c r="Q496" s="15"/>
      <c r="R496" s="15"/>
      <c r="S496" s="15"/>
      <c r="T496" s="15"/>
    </row>
    <row r="497" spans="12:20" x14ac:dyDescent="0.25">
      <c r="L497" s="15"/>
      <c r="M497" s="15"/>
      <c r="N497" s="16"/>
      <c r="O497" s="15"/>
      <c r="Q497" s="15"/>
      <c r="R497" s="15"/>
      <c r="S497" s="15"/>
      <c r="T497" s="15"/>
    </row>
    <row r="498" spans="12:20" x14ac:dyDescent="0.25">
      <c r="L498" s="15"/>
      <c r="M498" s="15"/>
      <c r="N498" s="16"/>
      <c r="O498" s="15"/>
      <c r="Q498" s="15"/>
      <c r="R498" s="15"/>
      <c r="S498" s="15"/>
      <c r="T498" s="15"/>
    </row>
    <row r="499" spans="12:20" x14ac:dyDescent="0.25">
      <c r="L499" s="15"/>
      <c r="M499" s="15"/>
      <c r="N499" s="16"/>
      <c r="O499" s="15"/>
      <c r="Q499" s="15"/>
      <c r="R499" s="15"/>
      <c r="S499" s="15"/>
      <c r="T499" s="15"/>
    </row>
    <row r="500" spans="12:20" x14ac:dyDescent="0.25">
      <c r="L500" s="15"/>
      <c r="M500" s="15"/>
      <c r="N500" s="16"/>
      <c r="O500" s="15"/>
      <c r="Q500" s="15"/>
      <c r="R500" s="15"/>
      <c r="S500" s="15"/>
      <c r="T500" s="15"/>
    </row>
    <row r="501" spans="12:20" x14ac:dyDescent="0.25">
      <c r="L501" s="15"/>
      <c r="M501" s="15"/>
      <c r="N501" s="16"/>
      <c r="O501" s="15"/>
      <c r="Q501" s="15"/>
      <c r="R501" s="15"/>
      <c r="S501" s="15"/>
      <c r="T501" s="15"/>
    </row>
    <row r="502" spans="12:20" x14ac:dyDescent="0.25">
      <c r="L502" s="15"/>
      <c r="M502" s="15"/>
      <c r="N502" s="16"/>
      <c r="O502" s="15"/>
      <c r="Q502" s="15"/>
      <c r="R502" s="15"/>
      <c r="S502" s="15"/>
      <c r="T502" s="15"/>
    </row>
    <row r="503" spans="12:20" x14ac:dyDescent="0.25">
      <c r="L503" s="15"/>
      <c r="M503" s="15"/>
      <c r="N503" s="16"/>
      <c r="O503" s="15"/>
      <c r="Q503" s="15"/>
      <c r="R503" s="15"/>
      <c r="S503" s="15"/>
      <c r="T503" s="15"/>
    </row>
    <row r="504" spans="12:20" x14ac:dyDescent="0.25">
      <c r="L504" s="15"/>
      <c r="M504" s="15"/>
      <c r="N504" s="16"/>
      <c r="O504" s="15"/>
      <c r="Q504" s="15"/>
      <c r="R504" s="15"/>
      <c r="S504" s="15"/>
      <c r="T504" s="15"/>
    </row>
    <row r="505" spans="12:20" x14ac:dyDescent="0.25">
      <c r="L505" s="15"/>
      <c r="M505" s="15"/>
      <c r="N505" s="16"/>
      <c r="O505" s="15"/>
      <c r="Q505" s="15"/>
      <c r="R505" s="15"/>
      <c r="S505" s="15"/>
      <c r="T505" s="15"/>
    </row>
    <row r="506" spans="12:20" x14ac:dyDescent="0.25">
      <c r="L506" s="15"/>
      <c r="M506" s="15"/>
      <c r="N506" s="16"/>
      <c r="O506" s="15"/>
      <c r="Q506" s="15"/>
      <c r="R506" s="15"/>
      <c r="S506" s="15"/>
      <c r="T506" s="15"/>
    </row>
    <row r="507" spans="12:20" x14ac:dyDescent="0.25">
      <c r="L507" s="15"/>
      <c r="M507" s="15"/>
      <c r="N507" s="16"/>
      <c r="O507" s="15"/>
      <c r="Q507" s="15"/>
      <c r="R507" s="15"/>
      <c r="S507" s="15"/>
      <c r="T507" s="15"/>
    </row>
    <row r="508" spans="12:20" x14ac:dyDescent="0.25">
      <c r="L508" s="15"/>
      <c r="M508" s="15"/>
      <c r="N508" s="16"/>
      <c r="O508" s="15"/>
      <c r="Q508" s="15"/>
      <c r="R508" s="15"/>
      <c r="S508" s="15"/>
      <c r="T508" s="15"/>
    </row>
    <row r="509" spans="12:20" x14ac:dyDescent="0.25">
      <c r="L509" s="15"/>
      <c r="M509" s="15"/>
      <c r="N509" s="16"/>
      <c r="O509" s="15"/>
      <c r="Q509" s="15"/>
      <c r="R509" s="15"/>
      <c r="S509" s="15"/>
      <c r="T509" s="15"/>
    </row>
    <row r="510" spans="12:20" x14ac:dyDescent="0.25">
      <c r="L510" s="15"/>
      <c r="M510" s="15"/>
      <c r="N510" s="16"/>
      <c r="O510" s="15"/>
      <c r="Q510" s="15"/>
      <c r="R510" s="15"/>
      <c r="S510" s="15"/>
      <c r="T510" s="15"/>
    </row>
    <row r="511" spans="12:20" x14ac:dyDescent="0.25">
      <c r="L511" s="15"/>
      <c r="M511" s="15"/>
      <c r="N511" s="16"/>
      <c r="O511" s="15"/>
      <c r="Q511" s="15"/>
      <c r="R511" s="15"/>
      <c r="S511" s="15"/>
      <c r="T511" s="15"/>
    </row>
    <row r="512" spans="12:20" x14ac:dyDescent="0.25">
      <c r="L512" s="15"/>
      <c r="M512" s="15"/>
      <c r="N512" s="16"/>
      <c r="O512" s="15"/>
      <c r="Q512" s="15"/>
      <c r="R512" s="15"/>
      <c r="S512" s="15"/>
      <c r="T512" s="15"/>
    </row>
    <row r="513" spans="12:20" x14ac:dyDescent="0.25">
      <c r="L513" s="15"/>
      <c r="M513" s="15"/>
      <c r="N513" s="16"/>
      <c r="O513" s="15"/>
      <c r="Q513" s="15"/>
      <c r="R513" s="15"/>
      <c r="S513" s="15"/>
      <c r="T513" s="15"/>
    </row>
    <row r="514" spans="12:20" x14ac:dyDescent="0.25">
      <c r="L514" s="15"/>
      <c r="M514" s="15"/>
      <c r="N514" s="16"/>
      <c r="O514" s="15"/>
      <c r="Q514" s="15"/>
      <c r="R514" s="15"/>
      <c r="S514" s="15"/>
      <c r="T514" s="15"/>
    </row>
    <row r="515" spans="12:20" x14ac:dyDescent="0.25">
      <c r="L515" s="15"/>
      <c r="M515" s="15"/>
      <c r="N515" s="16"/>
      <c r="O515" s="15"/>
      <c r="Q515" s="15"/>
      <c r="R515" s="15"/>
      <c r="S515" s="15"/>
      <c r="T515" s="15"/>
    </row>
    <row r="516" spans="12:20" x14ac:dyDescent="0.25">
      <c r="L516" s="15"/>
      <c r="M516" s="15"/>
      <c r="N516" s="16"/>
      <c r="O516" s="15"/>
      <c r="Q516" s="15"/>
      <c r="R516" s="15"/>
      <c r="S516" s="15"/>
      <c r="T516" s="15"/>
    </row>
    <row r="517" spans="12:20" x14ac:dyDescent="0.25">
      <c r="L517" s="15"/>
      <c r="M517" s="15"/>
      <c r="N517" s="16"/>
      <c r="O517" s="15"/>
      <c r="Q517" s="15"/>
      <c r="R517" s="15"/>
      <c r="S517" s="15"/>
      <c r="T517" s="15"/>
    </row>
    <row r="518" spans="12:20" x14ac:dyDescent="0.25">
      <c r="L518" s="15"/>
      <c r="M518" s="15"/>
      <c r="N518" s="16"/>
      <c r="O518" s="15"/>
      <c r="Q518" s="15"/>
      <c r="R518" s="15"/>
      <c r="S518" s="15"/>
      <c r="T518" s="15"/>
    </row>
    <row r="519" spans="12:20" x14ac:dyDescent="0.25">
      <c r="L519" s="15"/>
      <c r="M519" s="15"/>
      <c r="N519" s="16"/>
      <c r="O519" s="15"/>
      <c r="Q519" s="15"/>
      <c r="R519" s="15"/>
      <c r="S519" s="15"/>
      <c r="T519" s="15"/>
    </row>
    <row r="520" spans="12:20" x14ac:dyDescent="0.25">
      <c r="L520" s="15"/>
      <c r="M520" s="15"/>
      <c r="N520" s="16"/>
      <c r="O520" s="15"/>
      <c r="Q520" s="15"/>
      <c r="R520" s="15"/>
      <c r="S520" s="15"/>
      <c r="T520" s="15"/>
    </row>
    <row r="521" spans="12:20" x14ac:dyDescent="0.25">
      <c r="L521" s="15"/>
      <c r="M521" s="15"/>
      <c r="N521" s="16"/>
      <c r="O521" s="15"/>
      <c r="Q521" s="15"/>
      <c r="R521" s="15"/>
      <c r="S521" s="15"/>
      <c r="T521" s="15"/>
    </row>
    <row r="522" spans="12:20" x14ac:dyDescent="0.25">
      <c r="L522" s="15"/>
      <c r="M522" s="15"/>
      <c r="N522" s="16"/>
      <c r="O522" s="15"/>
      <c r="Q522" s="15"/>
      <c r="R522" s="15"/>
      <c r="S522" s="15"/>
      <c r="T522" s="15"/>
    </row>
    <row r="523" spans="12:20" x14ac:dyDescent="0.25">
      <c r="L523" s="15"/>
      <c r="M523" s="15"/>
      <c r="N523" s="16"/>
      <c r="O523" s="15"/>
      <c r="Q523" s="15"/>
      <c r="R523" s="15"/>
      <c r="S523" s="15"/>
      <c r="T523" s="15"/>
    </row>
    <row r="524" spans="12:20" x14ac:dyDescent="0.25">
      <c r="L524" s="15"/>
      <c r="M524" s="15"/>
      <c r="N524" s="16"/>
      <c r="O524" s="15"/>
      <c r="Q524" s="15"/>
      <c r="R524" s="15"/>
      <c r="S524" s="15"/>
      <c r="T524" s="15"/>
    </row>
    <row r="525" spans="12:20" x14ac:dyDescent="0.25">
      <c r="L525" s="15"/>
      <c r="M525" s="15"/>
      <c r="N525" s="16"/>
      <c r="O525" s="15"/>
      <c r="Q525" s="15"/>
      <c r="R525" s="15"/>
      <c r="S525" s="15"/>
      <c r="T525" s="15"/>
    </row>
    <row r="526" spans="12:20" x14ac:dyDescent="0.25">
      <c r="L526" s="15"/>
      <c r="M526" s="15"/>
      <c r="N526" s="16"/>
      <c r="O526" s="15"/>
      <c r="Q526" s="15"/>
      <c r="R526" s="15"/>
      <c r="S526" s="15"/>
      <c r="T526" s="15"/>
    </row>
    <row r="527" spans="12:20" x14ac:dyDescent="0.25">
      <c r="L527" s="15"/>
      <c r="M527" s="15"/>
      <c r="N527" s="16"/>
      <c r="O527" s="15"/>
      <c r="Q527" s="15"/>
      <c r="R527" s="15"/>
      <c r="S527" s="15"/>
      <c r="T527" s="15"/>
    </row>
    <row r="528" spans="12:20" x14ac:dyDescent="0.25">
      <c r="L528" s="15"/>
      <c r="M528" s="15"/>
      <c r="N528" s="16"/>
      <c r="O528" s="15"/>
      <c r="Q528" s="15"/>
      <c r="R528" s="15"/>
      <c r="S528" s="15"/>
      <c r="T528" s="15"/>
    </row>
    <row r="529" spans="12:20" x14ac:dyDescent="0.25">
      <c r="L529" s="15"/>
      <c r="M529" s="15"/>
      <c r="N529" s="16"/>
      <c r="O529" s="15"/>
      <c r="Q529" s="15"/>
      <c r="R529" s="15"/>
      <c r="S529" s="15"/>
      <c r="T529" s="15"/>
    </row>
    <row r="530" spans="12:20" x14ac:dyDescent="0.25">
      <c r="L530" s="15"/>
      <c r="M530" s="15"/>
      <c r="N530" s="16"/>
      <c r="O530" s="15"/>
      <c r="Q530" s="15"/>
      <c r="R530" s="15"/>
      <c r="S530" s="15"/>
      <c r="T530" s="15"/>
    </row>
    <row r="531" spans="12:20" x14ac:dyDescent="0.25">
      <c r="L531" s="15"/>
      <c r="M531" s="15"/>
      <c r="N531" s="16"/>
      <c r="O531" s="15"/>
      <c r="Q531" s="15"/>
      <c r="R531" s="15"/>
      <c r="S531" s="15"/>
      <c r="T531" s="15"/>
    </row>
    <row r="532" spans="12:20" x14ac:dyDescent="0.25">
      <c r="L532" s="15"/>
      <c r="M532" s="15"/>
      <c r="N532" s="16"/>
      <c r="O532" s="15"/>
      <c r="Q532" s="15"/>
      <c r="R532" s="15"/>
      <c r="S532" s="15"/>
      <c r="T532" s="15"/>
    </row>
    <row r="533" spans="12:20" x14ac:dyDescent="0.25">
      <c r="L533" s="15"/>
      <c r="M533" s="15"/>
      <c r="N533" s="16"/>
      <c r="O533" s="15"/>
      <c r="Q533" s="15"/>
      <c r="R533" s="15"/>
      <c r="S533" s="15"/>
      <c r="T533" s="15"/>
    </row>
    <row r="534" spans="12:20" x14ac:dyDescent="0.25">
      <c r="L534" s="15"/>
      <c r="M534" s="15"/>
      <c r="N534" s="16"/>
      <c r="O534" s="15"/>
      <c r="Q534" s="15"/>
      <c r="R534" s="15"/>
      <c r="S534" s="15"/>
      <c r="T534" s="15"/>
    </row>
    <row r="535" spans="12:20" x14ac:dyDescent="0.25">
      <c r="L535" s="15"/>
      <c r="M535" s="15"/>
      <c r="N535" s="16"/>
      <c r="O535" s="15"/>
      <c r="Q535" s="15"/>
      <c r="R535" s="15"/>
      <c r="S535" s="15"/>
      <c r="T535" s="15"/>
    </row>
    <row r="536" spans="12:20" x14ac:dyDescent="0.25">
      <c r="L536" s="15"/>
      <c r="M536" s="15"/>
      <c r="N536" s="16"/>
      <c r="O536" s="15"/>
      <c r="Q536" s="15"/>
      <c r="R536" s="15"/>
      <c r="S536" s="15"/>
      <c r="T536" s="15"/>
    </row>
    <row r="537" spans="12:20" x14ac:dyDescent="0.25">
      <c r="L537" s="15"/>
      <c r="M537" s="15"/>
      <c r="N537" s="16"/>
      <c r="O537" s="15"/>
      <c r="Q537" s="15"/>
      <c r="R537" s="15"/>
      <c r="S537" s="15"/>
      <c r="T537" s="15"/>
    </row>
    <row r="538" spans="12:20" x14ac:dyDescent="0.25">
      <c r="L538" s="15"/>
      <c r="M538" s="15"/>
      <c r="N538" s="16"/>
      <c r="O538" s="15"/>
      <c r="Q538" s="15"/>
      <c r="R538" s="15"/>
      <c r="S538" s="15"/>
      <c r="T538" s="15"/>
    </row>
    <row r="539" spans="12:20" x14ac:dyDescent="0.25">
      <c r="L539" s="15"/>
      <c r="M539" s="15"/>
      <c r="N539" s="16"/>
      <c r="O539" s="15"/>
      <c r="Q539" s="15"/>
      <c r="R539" s="15"/>
      <c r="S539" s="15"/>
      <c r="T539" s="15"/>
    </row>
    <row r="540" spans="12:20" x14ac:dyDescent="0.25">
      <c r="L540" s="15"/>
      <c r="M540" s="15"/>
      <c r="N540" s="16"/>
      <c r="O540" s="15"/>
      <c r="Q540" s="15"/>
      <c r="R540" s="15"/>
      <c r="S540" s="15"/>
      <c r="T540" s="15"/>
    </row>
    <row r="541" spans="12:20" x14ac:dyDescent="0.25">
      <c r="L541" s="15"/>
      <c r="M541" s="15"/>
      <c r="N541" s="16"/>
      <c r="O541" s="15"/>
      <c r="Q541" s="15"/>
      <c r="R541" s="15"/>
      <c r="S541" s="15"/>
      <c r="T541" s="15"/>
    </row>
    <row r="542" spans="12:20" x14ac:dyDescent="0.25">
      <c r="L542" s="15"/>
      <c r="M542" s="15"/>
      <c r="N542" s="16"/>
      <c r="O542" s="15"/>
      <c r="Q542" s="15"/>
      <c r="R542" s="15"/>
      <c r="S542" s="15"/>
      <c r="T542" s="15"/>
    </row>
    <row r="543" spans="12:20" x14ac:dyDescent="0.25">
      <c r="L543" s="15"/>
      <c r="M543" s="15"/>
      <c r="N543" s="16"/>
      <c r="O543" s="15"/>
      <c r="Q543" s="15"/>
      <c r="R543" s="15"/>
      <c r="S543" s="15"/>
      <c r="T543" s="15"/>
    </row>
    <row r="544" spans="12:20" x14ac:dyDescent="0.25">
      <c r="L544" s="15"/>
      <c r="M544" s="15"/>
      <c r="N544" s="16"/>
      <c r="O544" s="15"/>
      <c r="Q544" s="15"/>
      <c r="R544" s="15"/>
      <c r="S544" s="15"/>
      <c r="T544" s="15"/>
    </row>
    <row r="545" spans="12:20" x14ac:dyDescent="0.25">
      <c r="L545" s="15"/>
      <c r="M545" s="15"/>
      <c r="N545" s="16"/>
      <c r="O545" s="15"/>
      <c r="Q545" s="15"/>
      <c r="R545" s="15"/>
      <c r="S545" s="15"/>
      <c r="T545" s="15"/>
    </row>
    <row r="546" spans="12:20" x14ac:dyDescent="0.25">
      <c r="L546" s="15"/>
      <c r="M546" s="15"/>
      <c r="N546" s="16"/>
      <c r="O546" s="15"/>
      <c r="Q546" s="15"/>
      <c r="R546" s="15"/>
      <c r="S546" s="15"/>
      <c r="T546" s="15"/>
    </row>
    <row r="547" spans="12:20" x14ac:dyDescent="0.25">
      <c r="L547" s="15"/>
      <c r="M547" s="15"/>
      <c r="N547" s="16"/>
      <c r="O547" s="15"/>
      <c r="Q547" s="15"/>
      <c r="R547" s="15"/>
      <c r="S547" s="15"/>
      <c r="T547" s="15"/>
    </row>
    <row r="548" spans="12:20" x14ac:dyDescent="0.25">
      <c r="L548" s="15"/>
      <c r="M548" s="15"/>
      <c r="N548" s="16"/>
      <c r="O548" s="15"/>
      <c r="Q548" s="15"/>
      <c r="R548" s="15"/>
      <c r="S548" s="15"/>
      <c r="T548" s="15"/>
    </row>
    <row r="549" spans="12:20" x14ac:dyDescent="0.25">
      <c r="L549" s="15"/>
      <c r="M549" s="15"/>
      <c r="N549" s="16"/>
      <c r="O549" s="15"/>
      <c r="Q549" s="15"/>
      <c r="R549" s="15"/>
      <c r="S549" s="15"/>
      <c r="T549" s="15"/>
    </row>
    <row r="550" spans="12:20" x14ac:dyDescent="0.25">
      <c r="L550" s="15"/>
      <c r="M550" s="15"/>
      <c r="N550" s="16"/>
      <c r="O550" s="15"/>
      <c r="Q550" s="15"/>
      <c r="R550" s="15"/>
      <c r="S550" s="15"/>
      <c r="T550" s="15"/>
    </row>
    <row r="551" spans="12:20" x14ac:dyDescent="0.25">
      <c r="L551" s="15"/>
      <c r="M551" s="15"/>
      <c r="N551" s="16"/>
      <c r="O551" s="15"/>
      <c r="Q551" s="15"/>
      <c r="R551" s="15"/>
      <c r="S551" s="15"/>
      <c r="T551" s="15"/>
    </row>
    <row r="552" spans="12:20" x14ac:dyDescent="0.25">
      <c r="L552" s="15"/>
      <c r="M552" s="15"/>
      <c r="N552" s="16"/>
      <c r="O552" s="15"/>
      <c r="Q552" s="15"/>
      <c r="R552" s="15"/>
      <c r="S552" s="15"/>
      <c r="T552" s="15"/>
    </row>
    <row r="553" spans="12:20" x14ac:dyDescent="0.25">
      <c r="L553" s="15"/>
      <c r="M553" s="15"/>
      <c r="N553" s="16"/>
      <c r="O553" s="15"/>
      <c r="Q553" s="15"/>
      <c r="R553" s="15"/>
      <c r="S553" s="15"/>
      <c r="T553" s="15"/>
    </row>
    <row r="554" spans="12:20" x14ac:dyDescent="0.25">
      <c r="L554" s="15"/>
      <c r="M554" s="15"/>
      <c r="N554" s="16"/>
      <c r="O554" s="15"/>
      <c r="Q554" s="15"/>
      <c r="R554" s="15"/>
      <c r="S554" s="15"/>
      <c r="T554" s="15"/>
    </row>
    <row r="555" spans="12:20" x14ac:dyDescent="0.25">
      <c r="L555" s="15"/>
      <c r="M555" s="15"/>
      <c r="N555" s="16"/>
      <c r="O555" s="15"/>
      <c r="Q555" s="15"/>
      <c r="R555" s="15"/>
      <c r="S555" s="15"/>
      <c r="T555" s="15"/>
    </row>
    <row r="556" spans="12:20" x14ac:dyDescent="0.25">
      <c r="L556" s="15"/>
      <c r="M556" s="15"/>
      <c r="N556" s="16"/>
      <c r="O556" s="15"/>
      <c r="Q556" s="15"/>
      <c r="R556" s="15"/>
      <c r="S556" s="15"/>
      <c r="T556" s="15"/>
    </row>
    <row r="557" spans="12:20" x14ac:dyDescent="0.25">
      <c r="L557" s="15"/>
      <c r="M557" s="15"/>
      <c r="N557" s="16"/>
      <c r="O557" s="15"/>
      <c r="Q557" s="15"/>
      <c r="R557" s="15"/>
      <c r="S557" s="15"/>
      <c r="T557" s="15"/>
    </row>
    <row r="558" spans="12:20" x14ac:dyDescent="0.25">
      <c r="L558" s="15"/>
      <c r="M558" s="15"/>
      <c r="N558" s="16"/>
      <c r="O558" s="15"/>
      <c r="Q558" s="15"/>
      <c r="R558" s="15"/>
      <c r="S558" s="15"/>
      <c r="T558" s="15"/>
    </row>
    <row r="559" spans="12:20" x14ac:dyDescent="0.25">
      <c r="L559" s="15"/>
      <c r="M559" s="15"/>
      <c r="N559" s="16"/>
      <c r="O559" s="15"/>
      <c r="Q559" s="15"/>
      <c r="R559" s="15"/>
      <c r="S559" s="15"/>
      <c r="T559" s="15"/>
    </row>
    <row r="560" spans="12:20" x14ac:dyDescent="0.25">
      <c r="L560" s="15"/>
      <c r="M560" s="15"/>
      <c r="N560" s="16"/>
      <c r="O560" s="15"/>
      <c r="Q560" s="15"/>
      <c r="R560" s="15"/>
      <c r="S560" s="15"/>
      <c r="T560" s="15"/>
    </row>
    <row r="561" spans="12:20" x14ac:dyDescent="0.25">
      <c r="L561" s="15"/>
      <c r="M561" s="15"/>
      <c r="N561" s="16"/>
      <c r="O561" s="15"/>
      <c r="Q561" s="15"/>
      <c r="R561" s="15"/>
      <c r="S561" s="15"/>
      <c r="T561" s="15"/>
    </row>
    <row r="562" spans="12:20" x14ac:dyDescent="0.25">
      <c r="L562" s="15"/>
      <c r="M562" s="15"/>
      <c r="N562" s="16"/>
      <c r="O562" s="15"/>
      <c r="Q562" s="15"/>
      <c r="R562" s="15"/>
      <c r="S562" s="15"/>
      <c r="T562" s="15"/>
    </row>
    <row r="563" spans="12:20" x14ac:dyDescent="0.25">
      <c r="L563" s="15"/>
      <c r="M563" s="15"/>
      <c r="N563" s="16"/>
      <c r="O563" s="15"/>
      <c r="Q563" s="15"/>
      <c r="R563" s="15"/>
      <c r="S563" s="15"/>
      <c r="T563" s="15"/>
    </row>
    <row r="564" spans="12:20" x14ac:dyDescent="0.25">
      <c r="L564" s="15"/>
      <c r="M564" s="15"/>
      <c r="N564" s="16"/>
      <c r="O564" s="15"/>
      <c r="Q564" s="15"/>
      <c r="R564" s="15"/>
      <c r="S564" s="15"/>
      <c r="T564" s="15"/>
    </row>
    <row r="565" spans="12:20" x14ac:dyDescent="0.25">
      <c r="L565" s="15"/>
      <c r="M565" s="15"/>
      <c r="N565" s="16"/>
      <c r="O565" s="15"/>
      <c r="Q565" s="15"/>
      <c r="R565" s="15"/>
      <c r="S565" s="15"/>
      <c r="T565" s="15"/>
    </row>
    <row r="566" spans="12:20" x14ac:dyDescent="0.25">
      <c r="L566" s="15"/>
      <c r="M566" s="15"/>
      <c r="N566" s="16"/>
      <c r="O566" s="15"/>
      <c r="Q566" s="15"/>
      <c r="R566" s="15"/>
      <c r="S566" s="15"/>
      <c r="T566" s="15"/>
    </row>
    <row r="567" spans="12:20" x14ac:dyDescent="0.25">
      <c r="L567" s="15"/>
      <c r="M567" s="15"/>
      <c r="N567" s="16"/>
      <c r="O567" s="15"/>
      <c r="Q567" s="15"/>
      <c r="R567" s="15"/>
      <c r="S567" s="15"/>
      <c r="T567" s="15"/>
    </row>
    <row r="568" spans="12:20" x14ac:dyDescent="0.25">
      <c r="L568" s="15"/>
      <c r="M568" s="15"/>
      <c r="N568" s="16"/>
      <c r="O568" s="15"/>
      <c r="Q568" s="15"/>
      <c r="R568" s="15"/>
      <c r="S568" s="15"/>
      <c r="T568" s="15"/>
    </row>
    <row r="569" spans="12:20" x14ac:dyDescent="0.25">
      <c r="L569" s="15"/>
      <c r="M569" s="15"/>
      <c r="N569" s="16"/>
      <c r="O569" s="15"/>
      <c r="Q569" s="15"/>
      <c r="R569" s="15"/>
      <c r="S569" s="15"/>
      <c r="T569" s="15"/>
    </row>
    <row r="570" spans="12:20" x14ac:dyDescent="0.25">
      <c r="L570" s="15"/>
      <c r="M570" s="15"/>
      <c r="N570" s="16"/>
      <c r="O570" s="15"/>
      <c r="Q570" s="15"/>
      <c r="R570" s="15"/>
      <c r="S570" s="15"/>
      <c r="T570" s="15"/>
    </row>
    <row r="571" spans="12:20" x14ac:dyDescent="0.25">
      <c r="L571" s="15"/>
      <c r="M571" s="15"/>
      <c r="N571" s="16"/>
      <c r="O571" s="15"/>
      <c r="Q571" s="15"/>
      <c r="R571" s="15"/>
      <c r="S571" s="15"/>
      <c r="T571" s="15"/>
    </row>
    <row r="572" spans="12:20" x14ac:dyDescent="0.25">
      <c r="L572" s="15"/>
      <c r="M572" s="15"/>
      <c r="N572" s="16"/>
      <c r="O572" s="15"/>
      <c r="Q572" s="15"/>
      <c r="R572" s="15"/>
      <c r="S572" s="15"/>
      <c r="T572" s="15"/>
    </row>
    <row r="573" spans="12:20" x14ac:dyDescent="0.25">
      <c r="L573" s="15"/>
      <c r="M573" s="15"/>
      <c r="N573" s="16"/>
      <c r="O573" s="15"/>
      <c r="Q573" s="15"/>
      <c r="R573" s="15"/>
      <c r="S573" s="15"/>
      <c r="T573" s="15"/>
    </row>
    <row r="574" spans="12:20" x14ac:dyDescent="0.25">
      <c r="L574" s="15"/>
      <c r="M574" s="15"/>
      <c r="N574" s="16"/>
      <c r="O574" s="15"/>
      <c r="Q574" s="15"/>
      <c r="R574" s="15"/>
      <c r="S574" s="15"/>
      <c r="T574" s="15"/>
    </row>
    <row r="575" spans="12:20" x14ac:dyDescent="0.25">
      <c r="L575" s="15"/>
      <c r="M575" s="15"/>
      <c r="N575" s="16"/>
      <c r="O575" s="15"/>
      <c r="Q575" s="15"/>
      <c r="R575" s="15"/>
      <c r="S575" s="15"/>
      <c r="T575" s="15"/>
    </row>
    <row r="576" spans="12:20" x14ac:dyDescent="0.25">
      <c r="L576" s="15"/>
      <c r="M576" s="15"/>
      <c r="N576" s="16"/>
      <c r="O576" s="15"/>
      <c r="Q576" s="15"/>
      <c r="R576" s="15"/>
      <c r="S576" s="15"/>
      <c r="T576" s="15"/>
    </row>
    <row r="577" spans="12:20" x14ac:dyDescent="0.25">
      <c r="L577" s="15"/>
      <c r="M577" s="15"/>
      <c r="N577" s="16"/>
      <c r="O577" s="15"/>
      <c r="Q577" s="15"/>
      <c r="R577" s="15"/>
      <c r="S577" s="15"/>
      <c r="T577" s="15"/>
    </row>
    <row r="578" spans="12:20" x14ac:dyDescent="0.25">
      <c r="L578" s="15"/>
      <c r="M578" s="15"/>
      <c r="N578" s="16"/>
      <c r="O578" s="15"/>
      <c r="Q578" s="15"/>
      <c r="R578" s="15"/>
      <c r="S578" s="15"/>
      <c r="T578" s="15"/>
    </row>
    <row r="579" spans="12:20" x14ac:dyDescent="0.25">
      <c r="L579" s="15"/>
      <c r="M579" s="15"/>
      <c r="N579" s="16"/>
      <c r="O579" s="15"/>
      <c r="Q579" s="15"/>
      <c r="R579" s="15"/>
      <c r="S579" s="15"/>
      <c r="T579" s="15"/>
    </row>
    <row r="580" spans="12:20" x14ac:dyDescent="0.25">
      <c r="L580" s="15"/>
      <c r="M580" s="15"/>
      <c r="N580" s="16"/>
      <c r="O580" s="15"/>
      <c r="Q580" s="15"/>
      <c r="R580" s="15"/>
      <c r="S580" s="15"/>
      <c r="T580" s="15"/>
    </row>
    <row r="581" spans="12:20" x14ac:dyDescent="0.25">
      <c r="L581" s="15"/>
      <c r="M581" s="15"/>
      <c r="N581" s="16"/>
      <c r="O581" s="15"/>
      <c r="Q581" s="15"/>
      <c r="R581" s="15"/>
      <c r="S581" s="15"/>
      <c r="T581" s="15"/>
    </row>
    <row r="582" spans="12:20" x14ac:dyDescent="0.25">
      <c r="L582" s="15"/>
      <c r="M582" s="15"/>
      <c r="N582" s="16"/>
      <c r="O582" s="15"/>
      <c r="Q582" s="15"/>
      <c r="R582" s="15"/>
      <c r="S582" s="15"/>
      <c r="T582" s="15"/>
    </row>
    <row r="583" spans="12:20" x14ac:dyDescent="0.25">
      <c r="L583" s="15"/>
      <c r="M583" s="15"/>
      <c r="N583" s="16"/>
      <c r="O583" s="15"/>
      <c r="Q583" s="15"/>
      <c r="R583" s="15"/>
      <c r="S583" s="15"/>
      <c r="T583" s="15"/>
    </row>
    <row r="584" spans="12:20" x14ac:dyDescent="0.25">
      <c r="L584" s="15"/>
      <c r="M584" s="15"/>
      <c r="N584" s="16"/>
      <c r="O584" s="15"/>
      <c r="Q584" s="15"/>
      <c r="R584" s="15"/>
      <c r="S584" s="15"/>
      <c r="T584" s="15"/>
    </row>
    <row r="585" spans="12:20" x14ac:dyDescent="0.25">
      <c r="L585" s="15"/>
      <c r="M585" s="15"/>
      <c r="N585" s="16"/>
      <c r="O585" s="15"/>
      <c r="Q585" s="15"/>
      <c r="R585" s="15"/>
      <c r="S585" s="15"/>
      <c r="T585" s="15"/>
    </row>
    <row r="586" spans="12:20" x14ac:dyDescent="0.25">
      <c r="L586" s="15"/>
      <c r="M586" s="15"/>
      <c r="N586" s="16"/>
      <c r="O586" s="15"/>
      <c r="Q586" s="15"/>
      <c r="R586" s="15"/>
      <c r="S586" s="15"/>
      <c r="T586" s="15"/>
    </row>
    <row r="587" spans="12:20" x14ac:dyDescent="0.25">
      <c r="L587" s="15"/>
      <c r="M587" s="15"/>
      <c r="N587" s="16"/>
      <c r="O587" s="15"/>
      <c r="Q587" s="15"/>
      <c r="R587" s="15"/>
      <c r="S587" s="15"/>
      <c r="T587" s="15"/>
    </row>
    <row r="588" spans="12:20" x14ac:dyDescent="0.25">
      <c r="L588" s="15"/>
      <c r="M588" s="15"/>
      <c r="N588" s="16"/>
      <c r="O588" s="15"/>
      <c r="Q588" s="15"/>
      <c r="R588" s="15"/>
      <c r="S588" s="15"/>
      <c r="T588" s="15"/>
    </row>
    <row r="589" spans="12:20" x14ac:dyDescent="0.25">
      <c r="L589" s="15"/>
      <c r="M589" s="15"/>
      <c r="N589" s="16"/>
      <c r="O589" s="15"/>
      <c r="Q589" s="15"/>
      <c r="R589" s="15"/>
      <c r="S589" s="15"/>
      <c r="T589" s="15"/>
    </row>
    <row r="590" spans="12:20" x14ac:dyDescent="0.25">
      <c r="L590" s="15"/>
      <c r="M590" s="15"/>
      <c r="N590" s="16"/>
      <c r="O590" s="15"/>
      <c r="Q590" s="15"/>
      <c r="R590" s="15"/>
      <c r="S590" s="15"/>
      <c r="T590" s="15"/>
    </row>
    <row r="591" spans="12:20" x14ac:dyDescent="0.25">
      <c r="L591" s="15"/>
      <c r="M591" s="15"/>
      <c r="N591" s="16"/>
      <c r="O591" s="15"/>
      <c r="Q591" s="15"/>
      <c r="R591" s="15"/>
      <c r="S591" s="15"/>
      <c r="T591" s="15"/>
    </row>
    <row r="592" spans="12:20" x14ac:dyDescent="0.25">
      <c r="L592" s="15"/>
      <c r="M592" s="15"/>
      <c r="N592" s="16"/>
      <c r="O592" s="15"/>
      <c r="Q592" s="15"/>
      <c r="R592" s="15"/>
      <c r="S592" s="15"/>
      <c r="T592" s="15"/>
    </row>
    <row r="593" spans="12:20" x14ac:dyDescent="0.25">
      <c r="L593" s="15"/>
      <c r="M593" s="15"/>
      <c r="N593" s="16"/>
      <c r="O593" s="15"/>
      <c r="Q593" s="15"/>
      <c r="R593" s="15"/>
      <c r="S593" s="15"/>
      <c r="T593" s="15"/>
    </row>
    <row r="594" spans="12:20" x14ac:dyDescent="0.25">
      <c r="L594" s="15"/>
      <c r="M594" s="15"/>
      <c r="N594" s="16"/>
      <c r="O594" s="15"/>
      <c r="Q594" s="15"/>
      <c r="R594" s="15"/>
      <c r="S594" s="15"/>
      <c r="T594" s="15"/>
    </row>
    <row r="595" spans="12:20" x14ac:dyDescent="0.25">
      <c r="L595" s="15"/>
      <c r="M595" s="15"/>
      <c r="N595" s="16"/>
      <c r="O595" s="15"/>
      <c r="Q595" s="15"/>
      <c r="R595" s="15"/>
      <c r="S595" s="15"/>
      <c r="T595" s="15"/>
    </row>
    <row r="596" spans="12:20" x14ac:dyDescent="0.25">
      <c r="L596" s="15"/>
      <c r="M596" s="15"/>
      <c r="N596" s="16"/>
      <c r="O596" s="15"/>
      <c r="Q596" s="15"/>
      <c r="R596" s="15"/>
      <c r="S596" s="15"/>
      <c r="T596" s="15"/>
    </row>
    <row r="597" spans="12:20" x14ac:dyDescent="0.25">
      <c r="L597" s="15"/>
      <c r="M597" s="15"/>
      <c r="N597" s="16"/>
      <c r="O597" s="15"/>
      <c r="Q597" s="15"/>
      <c r="R597" s="15"/>
      <c r="S597" s="15"/>
      <c r="T597" s="15"/>
    </row>
    <row r="598" spans="12:20" x14ac:dyDescent="0.25">
      <c r="L598" s="15"/>
      <c r="M598" s="15"/>
      <c r="N598" s="16"/>
      <c r="O598" s="15"/>
      <c r="Q598" s="15"/>
      <c r="R598" s="15"/>
      <c r="S598" s="15"/>
      <c r="T598" s="15"/>
    </row>
    <row r="599" spans="12:20" x14ac:dyDescent="0.25">
      <c r="L599" s="15"/>
      <c r="M599" s="15"/>
      <c r="N599" s="16"/>
      <c r="O599" s="15"/>
      <c r="Q599" s="15"/>
      <c r="R599" s="15"/>
      <c r="S599" s="15"/>
      <c r="T599" s="15"/>
    </row>
    <row r="600" spans="12:20" x14ac:dyDescent="0.25">
      <c r="L600" s="15"/>
      <c r="M600" s="15"/>
      <c r="N600" s="16"/>
      <c r="O600" s="15"/>
      <c r="Q600" s="15"/>
      <c r="R600" s="15"/>
      <c r="S600" s="15"/>
      <c r="T600" s="15"/>
    </row>
    <row r="601" spans="12:20" x14ac:dyDescent="0.25">
      <c r="L601" s="15"/>
      <c r="M601" s="15"/>
      <c r="N601" s="16"/>
      <c r="O601" s="15"/>
      <c r="Q601" s="15"/>
      <c r="R601" s="15"/>
      <c r="S601" s="15"/>
      <c r="T601" s="15"/>
    </row>
    <row r="602" spans="12:20" x14ac:dyDescent="0.25">
      <c r="L602" s="15"/>
      <c r="M602" s="15"/>
      <c r="N602" s="16"/>
      <c r="O602" s="15"/>
      <c r="Q602" s="15"/>
      <c r="R602" s="15"/>
      <c r="S602" s="15"/>
      <c r="T602" s="15"/>
    </row>
    <row r="603" spans="12:20" x14ac:dyDescent="0.25">
      <c r="L603" s="15"/>
      <c r="M603" s="15"/>
      <c r="N603" s="16"/>
      <c r="O603" s="15"/>
      <c r="Q603" s="15"/>
      <c r="R603" s="15"/>
      <c r="S603" s="15"/>
      <c r="T603" s="15"/>
    </row>
    <row r="604" spans="12:20" x14ac:dyDescent="0.25">
      <c r="L604" s="15"/>
      <c r="M604" s="15"/>
      <c r="N604" s="16"/>
      <c r="O604" s="15"/>
      <c r="Q604" s="15"/>
      <c r="R604" s="15"/>
      <c r="S604" s="15"/>
      <c r="T604" s="15"/>
    </row>
    <row r="605" spans="12:20" x14ac:dyDescent="0.25">
      <c r="L605" s="15"/>
      <c r="M605" s="15"/>
      <c r="N605" s="16"/>
      <c r="O605" s="15"/>
      <c r="Q605" s="15"/>
      <c r="R605" s="15"/>
      <c r="S605" s="15"/>
      <c r="T605" s="15"/>
    </row>
    <row r="606" spans="12:20" x14ac:dyDescent="0.25">
      <c r="L606" s="15"/>
      <c r="M606" s="15"/>
      <c r="N606" s="16"/>
      <c r="O606" s="15"/>
      <c r="Q606" s="15"/>
      <c r="R606" s="15"/>
      <c r="S606" s="15"/>
      <c r="T606" s="15"/>
    </row>
    <row r="607" spans="12:20" x14ac:dyDescent="0.25">
      <c r="L607" s="15"/>
      <c r="M607" s="15"/>
      <c r="N607" s="16"/>
      <c r="O607" s="15"/>
      <c r="Q607" s="15"/>
      <c r="R607" s="15"/>
      <c r="S607" s="15"/>
      <c r="T607" s="15"/>
    </row>
    <row r="608" spans="12:20" x14ac:dyDescent="0.25">
      <c r="L608" s="15"/>
      <c r="M608" s="15"/>
      <c r="N608" s="16"/>
      <c r="O608" s="15"/>
      <c r="Q608" s="15"/>
      <c r="R608" s="15"/>
      <c r="S608" s="15"/>
      <c r="T608" s="15"/>
    </row>
    <row r="609" spans="12:20" x14ac:dyDescent="0.25">
      <c r="L609" s="15"/>
      <c r="M609" s="15"/>
      <c r="N609" s="16"/>
      <c r="O609" s="15"/>
      <c r="Q609" s="15"/>
      <c r="R609" s="15"/>
      <c r="S609" s="15"/>
      <c r="T609" s="15"/>
    </row>
    <row r="610" spans="12:20" x14ac:dyDescent="0.25">
      <c r="L610" s="15"/>
      <c r="M610" s="15"/>
      <c r="N610" s="16"/>
      <c r="O610" s="15"/>
      <c r="Q610" s="15"/>
      <c r="R610" s="15"/>
      <c r="S610" s="15"/>
      <c r="T610" s="15"/>
    </row>
    <row r="611" spans="12:20" x14ac:dyDescent="0.25">
      <c r="L611" s="15"/>
      <c r="M611" s="15"/>
      <c r="N611" s="16"/>
      <c r="O611" s="15"/>
      <c r="Q611" s="15"/>
      <c r="R611" s="15"/>
      <c r="S611" s="15"/>
      <c r="T611" s="15"/>
    </row>
    <row r="612" spans="12:20" x14ac:dyDescent="0.25">
      <c r="L612" s="15"/>
      <c r="M612" s="15"/>
      <c r="N612" s="16"/>
      <c r="O612" s="15"/>
      <c r="Q612" s="15"/>
      <c r="R612" s="15"/>
      <c r="S612" s="15"/>
      <c r="T612" s="15"/>
    </row>
    <row r="613" spans="12:20" x14ac:dyDescent="0.25">
      <c r="L613" s="15"/>
      <c r="M613" s="15"/>
      <c r="N613" s="16"/>
      <c r="O613" s="15"/>
      <c r="Q613" s="15"/>
      <c r="R613" s="15"/>
      <c r="S613" s="15"/>
      <c r="T613" s="15"/>
    </row>
    <row r="614" spans="12:20" x14ac:dyDescent="0.25">
      <c r="L614" s="15"/>
      <c r="M614" s="15"/>
      <c r="N614" s="16"/>
      <c r="O614" s="15"/>
      <c r="Q614" s="15"/>
      <c r="R614" s="15"/>
      <c r="S614" s="15"/>
      <c r="T614" s="15"/>
    </row>
    <row r="615" spans="12:20" x14ac:dyDescent="0.25">
      <c r="L615" s="15"/>
      <c r="M615" s="15"/>
      <c r="N615" s="16"/>
      <c r="O615" s="15"/>
      <c r="Q615" s="15"/>
      <c r="R615" s="15"/>
      <c r="S615" s="15"/>
      <c r="T615" s="15"/>
    </row>
    <row r="616" spans="12:20" x14ac:dyDescent="0.25">
      <c r="L616" s="15"/>
      <c r="M616" s="15"/>
      <c r="N616" s="16"/>
      <c r="O616" s="15"/>
      <c r="Q616" s="15"/>
      <c r="R616" s="15"/>
      <c r="S616" s="15"/>
      <c r="T616" s="15"/>
    </row>
    <row r="617" spans="12:20" x14ac:dyDescent="0.25">
      <c r="L617" s="15"/>
      <c r="M617" s="15"/>
      <c r="N617" s="16"/>
      <c r="O617" s="15"/>
      <c r="Q617" s="15"/>
      <c r="R617" s="15"/>
      <c r="S617" s="15"/>
      <c r="T617" s="15"/>
    </row>
    <row r="618" spans="12:20" x14ac:dyDescent="0.25">
      <c r="L618" s="15"/>
      <c r="M618" s="15"/>
      <c r="N618" s="16"/>
      <c r="O618" s="15"/>
      <c r="Q618" s="15"/>
      <c r="R618" s="15"/>
      <c r="S618" s="15"/>
      <c r="T618" s="15"/>
    </row>
    <row r="619" spans="12:20" x14ac:dyDescent="0.25">
      <c r="L619" s="15"/>
      <c r="M619" s="15"/>
      <c r="N619" s="16"/>
      <c r="O619" s="15"/>
      <c r="Q619" s="15"/>
      <c r="R619" s="15"/>
      <c r="S619" s="15"/>
      <c r="T619" s="15"/>
    </row>
    <row r="620" spans="12:20" x14ac:dyDescent="0.25">
      <c r="L620" s="15"/>
      <c r="M620" s="15"/>
      <c r="N620" s="16"/>
      <c r="O620" s="15"/>
      <c r="Q620" s="15"/>
      <c r="R620" s="15"/>
      <c r="S620" s="15"/>
      <c r="T620" s="15"/>
    </row>
    <row r="621" spans="12:20" x14ac:dyDescent="0.25">
      <c r="L621" s="15"/>
      <c r="M621" s="15"/>
      <c r="N621" s="16"/>
      <c r="O621" s="15"/>
      <c r="Q621" s="15"/>
      <c r="R621" s="15"/>
      <c r="S621" s="15"/>
      <c r="T621" s="15"/>
    </row>
    <row r="622" spans="12:20" x14ac:dyDescent="0.25">
      <c r="L622" s="15"/>
      <c r="M622" s="15"/>
      <c r="N622" s="16"/>
      <c r="O622" s="15"/>
      <c r="Q622" s="15"/>
      <c r="R622" s="15"/>
      <c r="S622" s="15"/>
      <c r="T622" s="15"/>
    </row>
    <row r="623" spans="12:20" x14ac:dyDescent="0.25">
      <c r="L623" s="15"/>
      <c r="M623" s="15"/>
      <c r="N623" s="16"/>
      <c r="O623" s="15"/>
      <c r="Q623" s="15"/>
      <c r="R623" s="15"/>
      <c r="S623" s="15"/>
      <c r="T623" s="15"/>
    </row>
    <row r="624" spans="12:20" x14ac:dyDescent="0.25">
      <c r="L624" s="15"/>
      <c r="M624" s="15"/>
      <c r="N624" s="16"/>
      <c r="O624" s="15"/>
      <c r="Q624" s="15"/>
      <c r="R624" s="15"/>
      <c r="S624" s="15"/>
      <c r="T624" s="15"/>
    </row>
    <row r="625" spans="12:20" x14ac:dyDescent="0.25">
      <c r="L625" s="15"/>
      <c r="M625" s="15"/>
      <c r="N625" s="16"/>
      <c r="O625" s="15"/>
      <c r="Q625" s="15"/>
      <c r="R625" s="15"/>
      <c r="S625" s="15"/>
      <c r="T625" s="15"/>
    </row>
    <row r="626" spans="12:20" x14ac:dyDescent="0.25">
      <c r="L626" s="15"/>
      <c r="M626" s="15"/>
      <c r="N626" s="16"/>
      <c r="O626" s="15"/>
      <c r="Q626" s="15"/>
      <c r="R626" s="15"/>
      <c r="S626" s="15"/>
      <c r="T626" s="15"/>
    </row>
    <row r="627" spans="12:20" x14ac:dyDescent="0.25">
      <c r="L627" s="15"/>
      <c r="M627" s="15"/>
      <c r="N627" s="16"/>
      <c r="O627" s="15"/>
      <c r="Q627" s="15"/>
      <c r="R627" s="15"/>
      <c r="S627" s="15"/>
      <c r="T627" s="15"/>
    </row>
    <row r="628" spans="12:20" x14ac:dyDescent="0.25">
      <c r="L628" s="15"/>
      <c r="M628" s="15"/>
      <c r="N628" s="16"/>
      <c r="O628" s="15"/>
      <c r="Q628" s="15"/>
      <c r="R628" s="15"/>
      <c r="S628" s="15"/>
      <c r="T628" s="15"/>
    </row>
    <row r="629" spans="12:20" x14ac:dyDescent="0.25">
      <c r="L629" s="15"/>
      <c r="M629" s="15"/>
      <c r="N629" s="16"/>
      <c r="O629" s="15"/>
      <c r="Q629" s="15"/>
      <c r="R629" s="15"/>
      <c r="S629" s="15"/>
      <c r="T629" s="15"/>
    </row>
    <row r="630" spans="12:20" x14ac:dyDescent="0.25">
      <c r="L630" s="15"/>
      <c r="M630" s="15"/>
      <c r="N630" s="16"/>
      <c r="O630" s="15"/>
      <c r="Q630" s="15"/>
      <c r="R630" s="15"/>
      <c r="S630" s="15"/>
      <c r="T630" s="15"/>
    </row>
    <row r="631" spans="12:20" x14ac:dyDescent="0.25">
      <c r="L631" s="15"/>
      <c r="M631" s="15"/>
      <c r="N631" s="16"/>
      <c r="O631" s="15"/>
      <c r="Q631" s="15"/>
      <c r="R631" s="15"/>
      <c r="S631" s="15"/>
      <c r="T631" s="15"/>
    </row>
    <row r="632" spans="12:20" x14ac:dyDescent="0.25">
      <c r="L632" s="15"/>
      <c r="M632" s="15"/>
      <c r="N632" s="16"/>
      <c r="O632" s="15"/>
      <c r="Q632" s="15"/>
      <c r="R632" s="15"/>
      <c r="S632" s="15"/>
      <c r="T632" s="15"/>
    </row>
    <row r="633" spans="12:20" x14ac:dyDescent="0.25">
      <c r="L633" s="15"/>
      <c r="M633" s="15"/>
      <c r="N633" s="16"/>
      <c r="O633" s="15"/>
      <c r="Q633" s="15"/>
      <c r="R633" s="15"/>
      <c r="S633" s="15"/>
      <c r="T633" s="15"/>
    </row>
    <row r="634" spans="12:20" x14ac:dyDescent="0.25">
      <c r="L634" s="15"/>
      <c r="M634" s="15"/>
      <c r="N634" s="16"/>
      <c r="O634" s="15"/>
      <c r="Q634" s="15"/>
      <c r="R634" s="15"/>
      <c r="S634" s="15"/>
      <c r="T634" s="15"/>
    </row>
    <row r="635" spans="12:20" x14ac:dyDescent="0.25">
      <c r="L635" s="15"/>
      <c r="M635" s="15"/>
      <c r="N635" s="16"/>
      <c r="O635" s="15"/>
      <c r="Q635" s="15"/>
      <c r="R635" s="15"/>
      <c r="S635" s="15"/>
      <c r="T635" s="15"/>
    </row>
    <row r="636" spans="12:20" x14ac:dyDescent="0.25">
      <c r="L636" s="15"/>
      <c r="M636" s="15"/>
      <c r="N636" s="16"/>
      <c r="O636" s="15"/>
      <c r="Q636" s="15"/>
      <c r="R636" s="15"/>
      <c r="S636" s="15"/>
      <c r="T636" s="15"/>
    </row>
    <row r="637" spans="12:20" x14ac:dyDescent="0.25">
      <c r="L637" s="15"/>
      <c r="M637" s="15"/>
      <c r="N637" s="16"/>
      <c r="O637" s="15"/>
      <c r="Q637" s="15"/>
      <c r="R637" s="15"/>
      <c r="S637" s="15"/>
      <c r="T637" s="15"/>
    </row>
    <row r="638" spans="12:20" x14ac:dyDescent="0.25">
      <c r="L638" s="15"/>
      <c r="M638" s="15"/>
      <c r="N638" s="16"/>
      <c r="O638" s="15"/>
      <c r="Q638" s="15"/>
      <c r="R638" s="15"/>
      <c r="S638" s="15"/>
      <c r="T638" s="15"/>
    </row>
    <row r="639" spans="12:20" x14ac:dyDescent="0.25">
      <c r="L639" s="15"/>
      <c r="M639" s="15"/>
      <c r="N639" s="16"/>
      <c r="O639" s="15"/>
      <c r="Q639" s="15"/>
      <c r="R639" s="15"/>
      <c r="S639" s="15"/>
      <c r="T639" s="15"/>
    </row>
    <row r="640" spans="12:20" x14ac:dyDescent="0.25">
      <c r="L640" s="15"/>
      <c r="M640" s="15"/>
      <c r="N640" s="16"/>
      <c r="O640" s="15"/>
      <c r="Q640" s="15"/>
      <c r="R640" s="15"/>
      <c r="S640" s="15"/>
      <c r="T640" s="15"/>
    </row>
    <row r="641" spans="12:20" x14ac:dyDescent="0.25">
      <c r="L641" s="15"/>
      <c r="M641" s="15"/>
      <c r="N641" s="16"/>
      <c r="O641" s="15"/>
      <c r="Q641" s="15"/>
      <c r="R641" s="15"/>
      <c r="S641" s="15"/>
      <c r="T641" s="15"/>
    </row>
    <row r="642" spans="12:20" x14ac:dyDescent="0.25">
      <c r="L642" s="15"/>
      <c r="M642" s="15"/>
      <c r="N642" s="16"/>
      <c r="O642" s="15"/>
      <c r="Q642" s="15"/>
      <c r="R642" s="15"/>
      <c r="S642" s="15"/>
      <c r="T642" s="15"/>
    </row>
    <row r="643" spans="12:20" x14ac:dyDescent="0.25">
      <c r="L643" s="15"/>
      <c r="M643" s="15"/>
      <c r="N643" s="16"/>
      <c r="O643" s="15"/>
      <c r="Q643" s="15"/>
      <c r="R643" s="15"/>
      <c r="S643" s="15"/>
      <c r="T643" s="15"/>
    </row>
    <row r="644" spans="12:20" x14ac:dyDescent="0.25">
      <c r="L644" s="15"/>
      <c r="M644" s="15"/>
      <c r="N644" s="16"/>
      <c r="O644" s="15"/>
      <c r="Q644" s="15"/>
      <c r="R644" s="15"/>
      <c r="S644" s="15"/>
      <c r="T644" s="15"/>
    </row>
    <row r="645" spans="12:20" x14ac:dyDescent="0.25">
      <c r="L645" s="15"/>
      <c r="M645" s="15"/>
      <c r="N645" s="16"/>
      <c r="O645" s="15"/>
      <c r="Q645" s="15"/>
      <c r="R645" s="15"/>
      <c r="S645" s="15"/>
      <c r="T645" s="15"/>
    </row>
    <row r="646" spans="12:20" x14ac:dyDescent="0.25">
      <c r="L646" s="15"/>
      <c r="M646" s="15"/>
      <c r="N646" s="16"/>
      <c r="O646" s="15"/>
      <c r="Q646" s="15"/>
      <c r="R646" s="15"/>
      <c r="S646" s="15"/>
      <c r="T646" s="15"/>
    </row>
    <row r="647" spans="12:20" x14ac:dyDescent="0.25">
      <c r="L647" s="15"/>
      <c r="M647" s="15"/>
      <c r="N647" s="16"/>
      <c r="O647" s="15"/>
      <c r="Q647" s="15"/>
      <c r="R647" s="15"/>
      <c r="S647" s="15"/>
      <c r="T647" s="15"/>
    </row>
    <row r="648" spans="12:20" x14ac:dyDescent="0.25">
      <c r="L648" s="15"/>
      <c r="M648" s="15"/>
      <c r="N648" s="16"/>
      <c r="O648" s="15"/>
      <c r="Q648" s="15"/>
      <c r="R648" s="15"/>
      <c r="S648" s="15"/>
      <c r="T648" s="15"/>
    </row>
    <row r="649" spans="12:20" x14ac:dyDescent="0.25">
      <c r="L649" s="15"/>
      <c r="M649" s="15"/>
      <c r="N649" s="16"/>
      <c r="O649" s="15"/>
      <c r="Q649" s="15"/>
      <c r="R649" s="15"/>
      <c r="S649" s="15"/>
      <c r="T649" s="15"/>
    </row>
    <row r="650" spans="12:20" x14ac:dyDescent="0.25">
      <c r="L650" s="15"/>
      <c r="M650" s="15"/>
      <c r="N650" s="16"/>
      <c r="O650" s="15"/>
      <c r="Q650" s="15"/>
      <c r="R650" s="15"/>
      <c r="S650" s="15"/>
      <c r="T650" s="15"/>
    </row>
    <row r="651" spans="12:20" x14ac:dyDescent="0.25">
      <c r="L651" s="15"/>
      <c r="M651" s="15"/>
      <c r="N651" s="16"/>
      <c r="O651" s="15"/>
      <c r="Q651" s="15"/>
      <c r="R651" s="15"/>
      <c r="S651" s="15"/>
      <c r="T651" s="15"/>
    </row>
    <row r="652" spans="12:20" x14ac:dyDescent="0.25">
      <c r="L652" s="15"/>
      <c r="M652" s="15"/>
      <c r="N652" s="16"/>
      <c r="O652" s="15"/>
      <c r="Q652" s="15"/>
      <c r="R652" s="15"/>
      <c r="S652" s="15"/>
      <c r="T652" s="15"/>
    </row>
    <row r="653" spans="12:20" x14ac:dyDescent="0.25">
      <c r="L653" s="15"/>
      <c r="M653" s="15"/>
      <c r="N653" s="16"/>
      <c r="O653" s="15"/>
      <c r="Q653" s="15"/>
      <c r="R653" s="15"/>
      <c r="S653" s="15"/>
      <c r="T653" s="15"/>
    </row>
    <row r="654" spans="12:20" x14ac:dyDescent="0.25">
      <c r="L654" s="15"/>
      <c r="M654" s="15"/>
      <c r="N654" s="16"/>
      <c r="O654" s="15"/>
      <c r="Q654" s="15"/>
      <c r="R654" s="15"/>
      <c r="S654" s="15"/>
      <c r="T654" s="15"/>
    </row>
    <row r="655" spans="12:20" x14ac:dyDescent="0.25">
      <c r="L655" s="15"/>
      <c r="M655" s="15"/>
      <c r="N655" s="16"/>
      <c r="O655" s="15"/>
      <c r="Q655" s="15"/>
      <c r="R655" s="15"/>
      <c r="S655" s="15"/>
      <c r="T655" s="15"/>
    </row>
    <row r="656" spans="12:20" x14ac:dyDescent="0.25">
      <c r="L656" s="15"/>
      <c r="M656" s="15"/>
      <c r="N656" s="16"/>
      <c r="O656" s="15"/>
      <c r="Q656" s="15"/>
      <c r="R656" s="15"/>
      <c r="S656" s="15"/>
      <c r="T656" s="15"/>
    </row>
    <row r="657" spans="12:20" x14ac:dyDescent="0.25">
      <c r="L657" s="15"/>
      <c r="M657" s="15"/>
      <c r="N657" s="16"/>
      <c r="O657" s="15"/>
      <c r="Q657" s="15"/>
      <c r="R657" s="15"/>
      <c r="S657" s="15"/>
      <c r="T657" s="15"/>
    </row>
    <row r="658" spans="12:20" x14ac:dyDescent="0.25">
      <c r="L658" s="15"/>
      <c r="M658" s="15"/>
      <c r="N658" s="16"/>
      <c r="O658" s="15"/>
      <c r="Q658" s="15"/>
      <c r="R658" s="15"/>
      <c r="S658" s="15"/>
      <c r="T658" s="15"/>
    </row>
    <row r="659" spans="12:20" x14ac:dyDescent="0.25">
      <c r="L659" s="15"/>
      <c r="M659" s="15"/>
      <c r="N659" s="16"/>
      <c r="O659" s="15"/>
      <c r="Q659" s="15"/>
      <c r="R659" s="15"/>
      <c r="S659" s="15"/>
      <c r="T659" s="15"/>
    </row>
    <row r="660" spans="12:20" x14ac:dyDescent="0.25">
      <c r="L660" s="15"/>
      <c r="M660" s="15"/>
      <c r="N660" s="16"/>
      <c r="O660" s="15"/>
      <c r="Q660" s="15"/>
      <c r="R660" s="15"/>
      <c r="S660" s="15"/>
      <c r="T660" s="15"/>
    </row>
    <row r="661" spans="12:20" x14ac:dyDescent="0.25">
      <c r="L661" s="15"/>
      <c r="M661" s="15"/>
      <c r="N661" s="16"/>
      <c r="O661" s="15"/>
      <c r="Q661" s="15"/>
      <c r="R661" s="15"/>
      <c r="S661" s="15"/>
      <c r="T661" s="15"/>
    </row>
    <row r="662" spans="12:20" x14ac:dyDescent="0.25">
      <c r="L662" s="15"/>
      <c r="M662" s="15"/>
      <c r="N662" s="16"/>
      <c r="O662" s="15"/>
      <c r="Q662" s="15"/>
      <c r="R662" s="15"/>
      <c r="S662" s="15"/>
      <c r="T662" s="15"/>
    </row>
    <row r="663" spans="12:20" x14ac:dyDescent="0.25">
      <c r="L663" s="15"/>
      <c r="M663" s="15"/>
      <c r="N663" s="16"/>
      <c r="O663" s="15"/>
      <c r="Q663" s="15"/>
      <c r="R663" s="15"/>
      <c r="S663" s="15"/>
      <c r="T663" s="15"/>
    </row>
    <row r="664" spans="12:20" x14ac:dyDescent="0.25">
      <c r="L664" s="15"/>
      <c r="M664" s="15"/>
      <c r="N664" s="16"/>
      <c r="O664" s="15"/>
      <c r="Q664" s="15"/>
      <c r="R664" s="15"/>
      <c r="S664" s="15"/>
      <c r="T664" s="15"/>
    </row>
    <row r="665" spans="12:20" x14ac:dyDescent="0.25">
      <c r="L665" s="15"/>
      <c r="M665" s="15"/>
      <c r="N665" s="16"/>
      <c r="O665" s="15"/>
      <c r="Q665" s="15"/>
      <c r="R665" s="15"/>
      <c r="S665" s="15"/>
      <c r="T665" s="15"/>
    </row>
    <row r="666" spans="12:20" x14ac:dyDescent="0.25">
      <c r="L666" s="15"/>
      <c r="M666" s="15"/>
      <c r="N666" s="16"/>
      <c r="O666" s="15"/>
      <c r="Q666" s="15"/>
      <c r="R666" s="15"/>
      <c r="S666" s="15"/>
      <c r="T666" s="15"/>
    </row>
    <row r="667" spans="12:20" x14ac:dyDescent="0.25">
      <c r="L667" s="15"/>
      <c r="M667" s="15"/>
      <c r="N667" s="16"/>
      <c r="O667" s="15"/>
      <c r="Q667" s="15"/>
      <c r="R667" s="15"/>
      <c r="S667" s="15"/>
      <c r="T667" s="15"/>
    </row>
    <row r="668" spans="12:20" x14ac:dyDescent="0.25">
      <c r="L668" s="15"/>
      <c r="M668" s="15"/>
      <c r="N668" s="16"/>
      <c r="O668" s="15"/>
      <c r="Q668" s="15"/>
      <c r="R668" s="15"/>
      <c r="S668" s="15"/>
      <c r="T668" s="15"/>
    </row>
    <row r="669" spans="12:20" x14ac:dyDescent="0.25">
      <c r="L669" s="15"/>
      <c r="M669" s="15"/>
      <c r="N669" s="16"/>
      <c r="O669" s="15"/>
      <c r="Q669" s="15"/>
      <c r="R669" s="15"/>
      <c r="S669" s="15"/>
      <c r="T669" s="15"/>
    </row>
    <row r="670" spans="12:20" x14ac:dyDescent="0.25">
      <c r="L670" s="15"/>
      <c r="M670" s="15"/>
      <c r="N670" s="16"/>
      <c r="O670" s="15"/>
      <c r="Q670" s="15"/>
      <c r="R670" s="15"/>
      <c r="S670" s="15"/>
      <c r="T670" s="15"/>
    </row>
    <row r="671" spans="12:20" x14ac:dyDescent="0.25">
      <c r="L671" s="15"/>
      <c r="M671" s="15"/>
      <c r="N671" s="16"/>
      <c r="O671" s="15"/>
      <c r="Q671" s="15"/>
      <c r="R671" s="15"/>
      <c r="S671" s="15"/>
      <c r="T671" s="15"/>
    </row>
    <row r="672" spans="12:20" x14ac:dyDescent="0.25">
      <c r="L672" s="15"/>
      <c r="M672" s="15"/>
      <c r="N672" s="16"/>
      <c r="O672" s="15"/>
      <c r="Q672" s="15"/>
      <c r="R672" s="15"/>
      <c r="S672" s="15"/>
      <c r="T672" s="15"/>
    </row>
    <row r="673" spans="12:20" x14ac:dyDescent="0.25">
      <c r="L673" s="15"/>
      <c r="M673" s="15"/>
      <c r="N673" s="16"/>
      <c r="O673" s="15"/>
      <c r="Q673" s="15"/>
      <c r="R673" s="15"/>
      <c r="S673" s="15"/>
      <c r="T673" s="15"/>
    </row>
    <row r="674" spans="12:20" x14ac:dyDescent="0.25">
      <c r="L674" s="15"/>
      <c r="M674" s="15"/>
      <c r="N674" s="16"/>
      <c r="O674" s="15"/>
      <c r="Q674" s="15"/>
      <c r="R674" s="15"/>
      <c r="S674" s="15"/>
      <c r="T674" s="15"/>
    </row>
    <row r="675" spans="12:20" x14ac:dyDescent="0.25">
      <c r="L675" s="15"/>
      <c r="M675" s="15"/>
      <c r="N675" s="16"/>
      <c r="O675" s="15"/>
      <c r="Q675" s="15"/>
      <c r="R675" s="15"/>
      <c r="S675" s="15"/>
      <c r="T675" s="15"/>
    </row>
    <row r="676" spans="12:20" x14ac:dyDescent="0.25">
      <c r="L676" s="15"/>
      <c r="M676" s="15"/>
      <c r="N676" s="16"/>
      <c r="O676" s="15"/>
      <c r="Q676" s="15"/>
      <c r="R676" s="15"/>
      <c r="S676" s="15"/>
      <c r="T676" s="15"/>
    </row>
    <row r="677" spans="12:20" x14ac:dyDescent="0.25">
      <c r="L677" s="15"/>
      <c r="M677" s="15"/>
      <c r="N677" s="16"/>
      <c r="O677" s="15"/>
      <c r="Q677" s="15"/>
      <c r="R677" s="15"/>
      <c r="S677" s="15"/>
      <c r="T677" s="15"/>
    </row>
    <row r="678" spans="12:20" x14ac:dyDescent="0.25">
      <c r="L678" s="15"/>
      <c r="M678" s="15"/>
      <c r="N678" s="16"/>
      <c r="O678" s="15"/>
      <c r="Q678" s="15"/>
      <c r="R678" s="15"/>
      <c r="S678" s="15"/>
      <c r="T678" s="15"/>
    </row>
    <row r="679" spans="12:20" x14ac:dyDescent="0.25">
      <c r="L679" s="15"/>
      <c r="M679" s="15"/>
      <c r="N679" s="16"/>
      <c r="O679" s="15"/>
      <c r="Q679" s="15"/>
      <c r="R679" s="15"/>
      <c r="S679" s="15"/>
      <c r="T679" s="15"/>
    </row>
    <row r="680" spans="12:20" x14ac:dyDescent="0.25">
      <c r="L680" s="15"/>
      <c r="M680" s="15"/>
      <c r="N680" s="16"/>
      <c r="O680" s="15"/>
      <c r="Q680" s="15"/>
      <c r="R680" s="15"/>
      <c r="S680" s="15"/>
      <c r="T680" s="15"/>
    </row>
    <row r="681" spans="12:20" x14ac:dyDescent="0.25">
      <c r="L681" s="15"/>
      <c r="M681" s="15"/>
      <c r="N681" s="16"/>
      <c r="O681" s="15"/>
      <c r="Q681" s="15"/>
      <c r="R681" s="15"/>
      <c r="S681" s="15"/>
      <c r="T681" s="15"/>
    </row>
    <row r="682" spans="12:20" x14ac:dyDescent="0.25">
      <c r="L682" s="15"/>
      <c r="M682" s="15"/>
      <c r="N682" s="16"/>
      <c r="O682" s="15"/>
      <c r="Q682" s="15"/>
      <c r="R682" s="15"/>
      <c r="S682" s="15"/>
      <c r="T682" s="15"/>
    </row>
    <row r="683" spans="12:20" x14ac:dyDescent="0.25">
      <c r="L683" s="15"/>
      <c r="M683" s="15"/>
      <c r="N683" s="16"/>
      <c r="O683" s="15"/>
      <c r="Q683" s="15"/>
      <c r="R683" s="15"/>
      <c r="S683" s="15"/>
      <c r="T683" s="15"/>
    </row>
    <row r="684" spans="12:20" x14ac:dyDescent="0.25">
      <c r="L684" s="15"/>
      <c r="M684" s="15"/>
      <c r="N684" s="16"/>
      <c r="O684" s="15"/>
      <c r="Q684" s="15"/>
      <c r="R684" s="15"/>
      <c r="S684" s="15"/>
      <c r="T684" s="15"/>
    </row>
    <row r="685" spans="12:20" x14ac:dyDescent="0.25">
      <c r="L685" s="15"/>
      <c r="M685" s="15"/>
      <c r="N685" s="16"/>
      <c r="O685" s="15"/>
      <c r="Q685" s="15"/>
      <c r="R685" s="15"/>
      <c r="S685" s="15"/>
      <c r="T685" s="15"/>
    </row>
    <row r="686" spans="12:20" x14ac:dyDescent="0.25">
      <c r="L686" s="15"/>
      <c r="M686" s="15"/>
      <c r="N686" s="16"/>
      <c r="O686" s="15"/>
      <c r="Q686" s="15"/>
      <c r="R686" s="15"/>
      <c r="S686" s="15"/>
      <c r="T686" s="15"/>
    </row>
    <row r="687" spans="12:20" x14ac:dyDescent="0.25">
      <c r="L687" s="15"/>
      <c r="M687" s="15"/>
      <c r="N687" s="16"/>
      <c r="O687" s="15"/>
      <c r="Q687" s="15"/>
      <c r="R687" s="15"/>
      <c r="S687" s="15"/>
      <c r="T687" s="15"/>
    </row>
    <row r="688" spans="12:20" x14ac:dyDescent="0.25">
      <c r="L688" s="15"/>
      <c r="M688" s="15"/>
      <c r="N688" s="16"/>
      <c r="O688" s="15"/>
      <c r="Q688" s="15"/>
      <c r="R688" s="15"/>
      <c r="S688" s="15"/>
      <c r="T688" s="15"/>
    </row>
    <row r="689" spans="12:20" x14ac:dyDescent="0.25">
      <c r="L689" s="15"/>
      <c r="M689" s="15"/>
      <c r="N689" s="16"/>
      <c r="O689" s="15"/>
      <c r="Q689" s="15"/>
      <c r="R689" s="15"/>
      <c r="S689" s="15"/>
      <c r="T689" s="15"/>
    </row>
    <row r="690" spans="12:20" x14ac:dyDescent="0.25">
      <c r="L690" s="15"/>
      <c r="M690" s="15"/>
      <c r="N690" s="16"/>
      <c r="O690" s="15"/>
      <c r="Q690" s="15"/>
      <c r="R690" s="15"/>
      <c r="S690" s="15"/>
      <c r="T690" s="15"/>
    </row>
    <row r="691" spans="12:20" x14ac:dyDescent="0.25">
      <c r="L691" s="15"/>
      <c r="M691" s="15"/>
      <c r="N691" s="16"/>
      <c r="O691" s="15"/>
      <c r="Q691" s="15"/>
      <c r="R691" s="15"/>
      <c r="S691" s="15"/>
      <c r="T691" s="15"/>
    </row>
    <row r="692" spans="12:20" x14ac:dyDescent="0.25">
      <c r="L692" s="15"/>
      <c r="M692" s="15"/>
      <c r="N692" s="16"/>
      <c r="O692" s="15"/>
      <c r="Q692" s="15"/>
      <c r="R692" s="15"/>
      <c r="S692" s="15"/>
      <c r="T692" s="15"/>
    </row>
    <row r="693" spans="12:20" x14ac:dyDescent="0.25">
      <c r="L693" s="15"/>
      <c r="M693" s="15"/>
      <c r="N693" s="16"/>
      <c r="O693" s="15"/>
      <c r="Q693" s="15"/>
      <c r="R693" s="15"/>
      <c r="S693" s="15"/>
      <c r="T693" s="15"/>
    </row>
    <row r="694" spans="12:20" x14ac:dyDescent="0.25">
      <c r="L694" s="15"/>
      <c r="M694" s="15"/>
      <c r="N694" s="16"/>
      <c r="O694" s="15"/>
      <c r="Q694" s="15"/>
      <c r="R694" s="15"/>
      <c r="S694" s="15"/>
      <c r="T694" s="15"/>
    </row>
    <row r="695" spans="12:20" x14ac:dyDescent="0.25">
      <c r="L695" s="15"/>
      <c r="M695" s="15"/>
      <c r="N695" s="16"/>
      <c r="O695" s="15"/>
      <c r="Q695" s="15"/>
      <c r="R695" s="15"/>
      <c r="S695" s="15"/>
      <c r="T695" s="15"/>
    </row>
    <row r="696" spans="12:20" x14ac:dyDescent="0.25">
      <c r="L696" s="15"/>
      <c r="M696" s="15"/>
      <c r="N696" s="16"/>
      <c r="O696" s="15"/>
      <c r="Q696" s="15"/>
      <c r="R696" s="15"/>
      <c r="S696" s="15"/>
      <c r="T696" s="15"/>
    </row>
    <row r="697" spans="12:20" x14ac:dyDescent="0.25">
      <c r="L697" s="15"/>
      <c r="M697" s="15"/>
      <c r="N697" s="16"/>
      <c r="O697" s="15"/>
      <c r="Q697" s="15"/>
      <c r="R697" s="15"/>
      <c r="S697" s="15"/>
      <c r="T697" s="15"/>
    </row>
    <row r="698" spans="12:20" x14ac:dyDescent="0.25">
      <c r="L698" s="15"/>
      <c r="M698" s="15"/>
      <c r="N698" s="16"/>
      <c r="O698" s="15"/>
      <c r="Q698" s="15"/>
      <c r="R698" s="15"/>
      <c r="S698" s="15"/>
      <c r="T698" s="15"/>
    </row>
    <row r="699" spans="12:20" x14ac:dyDescent="0.25">
      <c r="L699" s="15"/>
      <c r="M699" s="15"/>
      <c r="N699" s="16"/>
      <c r="O699" s="15"/>
      <c r="Q699" s="15"/>
      <c r="R699" s="15"/>
      <c r="S699" s="15"/>
      <c r="T699" s="15"/>
    </row>
    <row r="700" spans="12:20" x14ac:dyDescent="0.25">
      <c r="L700" s="15"/>
      <c r="M700" s="15"/>
      <c r="N700" s="16"/>
      <c r="O700" s="15"/>
      <c r="Q700" s="15"/>
      <c r="R700" s="15"/>
      <c r="S700" s="15"/>
      <c r="T700" s="15"/>
    </row>
    <row r="701" spans="12:20" x14ac:dyDescent="0.25">
      <c r="L701" s="15"/>
      <c r="M701" s="15"/>
      <c r="N701" s="16"/>
      <c r="O701" s="15"/>
      <c r="Q701" s="15"/>
      <c r="R701" s="15"/>
      <c r="S701" s="15"/>
      <c r="T701" s="15"/>
    </row>
    <row r="702" spans="12:20" x14ac:dyDescent="0.25">
      <c r="L702" s="15"/>
      <c r="M702" s="15"/>
      <c r="N702" s="16"/>
      <c r="O702" s="15"/>
      <c r="Q702" s="15"/>
      <c r="R702" s="15"/>
      <c r="S702" s="15"/>
      <c r="T702" s="15"/>
    </row>
    <row r="703" spans="12:20" x14ac:dyDescent="0.25">
      <c r="L703" s="15"/>
      <c r="M703" s="15"/>
      <c r="N703" s="16"/>
      <c r="O703" s="15"/>
      <c r="Q703" s="15"/>
      <c r="R703" s="15"/>
      <c r="S703" s="15"/>
      <c r="T703" s="15"/>
    </row>
    <row r="704" spans="12:20" x14ac:dyDescent="0.25">
      <c r="L704" s="15"/>
      <c r="M704" s="15"/>
      <c r="N704" s="16"/>
      <c r="O704" s="15"/>
      <c r="Q704" s="15"/>
      <c r="R704" s="15"/>
      <c r="S704" s="15"/>
      <c r="T704" s="15"/>
    </row>
    <row r="705" spans="12:20" x14ac:dyDescent="0.25">
      <c r="L705" s="15"/>
      <c r="M705" s="15"/>
      <c r="N705" s="16"/>
      <c r="O705" s="15"/>
      <c r="Q705" s="15"/>
      <c r="R705" s="15"/>
      <c r="S705" s="15"/>
      <c r="T705" s="15"/>
    </row>
    <row r="706" spans="12:20" x14ac:dyDescent="0.25">
      <c r="L706" s="15"/>
      <c r="M706" s="15"/>
      <c r="N706" s="16"/>
      <c r="O706" s="15"/>
      <c r="Q706" s="15"/>
      <c r="R706" s="15"/>
      <c r="S706" s="15"/>
      <c r="T706" s="15"/>
    </row>
    <row r="707" spans="12:20" x14ac:dyDescent="0.25">
      <c r="L707" s="15"/>
      <c r="M707" s="15"/>
      <c r="N707" s="16"/>
      <c r="O707" s="15"/>
      <c r="Q707" s="15"/>
      <c r="R707" s="15"/>
      <c r="S707" s="15"/>
      <c r="T707" s="15"/>
    </row>
    <row r="708" spans="12:20" x14ac:dyDescent="0.25">
      <c r="L708" s="15"/>
      <c r="M708" s="15"/>
      <c r="N708" s="16"/>
      <c r="O708" s="15"/>
      <c r="Q708" s="15"/>
      <c r="R708" s="15"/>
      <c r="S708" s="15"/>
      <c r="T708" s="15"/>
    </row>
    <row r="709" spans="12:20" x14ac:dyDescent="0.25">
      <c r="L709" s="15"/>
      <c r="M709" s="15"/>
      <c r="N709" s="16"/>
      <c r="O709" s="15"/>
      <c r="Q709" s="15"/>
      <c r="R709" s="15"/>
      <c r="S709" s="15"/>
      <c r="T709" s="15"/>
    </row>
    <row r="710" spans="12:20" x14ac:dyDescent="0.25">
      <c r="L710" s="15"/>
      <c r="M710" s="15"/>
      <c r="N710" s="16"/>
      <c r="O710" s="15"/>
      <c r="Q710" s="15"/>
      <c r="R710" s="15"/>
      <c r="S710" s="15"/>
      <c r="T710" s="15"/>
    </row>
    <row r="711" spans="12:20" x14ac:dyDescent="0.25">
      <c r="L711" s="15"/>
      <c r="M711" s="15"/>
      <c r="N711" s="16"/>
      <c r="O711" s="15"/>
      <c r="Q711" s="15"/>
      <c r="R711" s="15"/>
      <c r="S711" s="15"/>
      <c r="T711" s="15"/>
    </row>
    <row r="712" spans="12:20" x14ac:dyDescent="0.25">
      <c r="L712" s="15"/>
      <c r="M712" s="15"/>
      <c r="N712" s="16"/>
      <c r="O712" s="15"/>
      <c r="Q712" s="15"/>
      <c r="R712" s="15"/>
      <c r="S712" s="15"/>
      <c r="T712" s="15"/>
    </row>
    <row r="713" spans="12:20" x14ac:dyDescent="0.25">
      <c r="L713" s="15"/>
      <c r="M713" s="15"/>
      <c r="N713" s="16"/>
      <c r="O713" s="15"/>
      <c r="Q713" s="15"/>
      <c r="R713" s="15"/>
      <c r="S713" s="15"/>
      <c r="T713" s="15"/>
    </row>
    <row r="714" spans="12:20" x14ac:dyDescent="0.25">
      <c r="L714" s="15"/>
      <c r="M714" s="15"/>
      <c r="N714" s="16"/>
      <c r="O714" s="15"/>
      <c r="Q714" s="15"/>
      <c r="R714" s="15"/>
      <c r="S714" s="15"/>
      <c r="T714" s="15"/>
    </row>
    <row r="715" spans="12:20" x14ac:dyDescent="0.25">
      <c r="L715" s="15"/>
      <c r="M715" s="15"/>
      <c r="N715" s="16"/>
      <c r="O715" s="15"/>
      <c r="Q715" s="15"/>
      <c r="R715" s="15"/>
      <c r="S715" s="15"/>
      <c r="T715" s="15"/>
    </row>
    <row r="716" spans="12:20" x14ac:dyDescent="0.25">
      <c r="L716" s="15"/>
      <c r="M716" s="15"/>
      <c r="N716" s="16"/>
      <c r="O716" s="15"/>
      <c r="Q716" s="15"/>
      <c r="R716" s="15"/>
      <c r="S716" s="15"/>
      <c r="T716" s="15"/>
    </row>
    <row r="717" spans="12:20" x14ac:dyDescent="0.25">
      <c r="L717" s="15"/>
      <c r="M717" s="15"/>
      <c r="N717" s="16"/>
      <c r="O717" s="15"/>
      <c r="Q717" s="15"/>
      <c r="R717" s="15"/>
      <c r="S717" s="15"/>
      <c r="T717" s="15"/>
    </row>
    <row r="718" spans="12:20" x14ac:dyDescent="0.25">
      <c r="L718" s="15"/>
      <c r="M718" s="15"/>
      <c r="N718" s="16"/>
      <c r="O718" s="15"/>
      <c r="Q718" s="15"/>
      <c r="R718" s="15"/>
      <c r="S718" s="15"/>
      <c r="T718" s="15"/>
    </row>
    <row r="719" spans="12:20" x14ac:dyDescent="0.25">
      <c r="L719" s="15"/>
      <c r="M719" s="15"/>
      <c r="N719" s="16"/>
      <c r="O719" s="15"/>
      <c r="Q719" s="15"/>
      <c r="R719" s="15"/>
      <c r="S719" s="15"/>
      <c r="T719" s="15"/>
    </row>
    <row r="720" spans="12:20" x14ac:dyDescent="0.25">
      <c r="L720" s="15"/>
      <c r="M720" s="15"/>
      <c r="N720" s="16"/>
      <c r="O720" s="15"/>
      <c r="Q720" s="15"/>
      <c r="R720" s="15"/>
      <c r="S720" s="15"/>
      <c r="T720" s="15"/>
    </row>
    <row r="721" spans="12:20" x14ac:dyDescent="0.25">
      <c r="L721" s="15"/>
      <c r="M721" s="15"/>
      <c r="N721" s="16"/>
      <c r="O721" s="15"/>
      <c r="Q721" s="15"/>
      <c r="R721" s="15"/>
      <c r="S721" s="15"/>
      <c r="T721" s="15"/>
    </row>
    <row r="722" spans="12:20" x14ac:dyDescent="0.25">
      <c r="L722" s="15"/>
      <c r="M722" s="15"/>
      <c r="N722" s="16"/>
      <c r="O722" s="15"/>
      <c r="Q722" s="15"/>
      <c r="R722" s="15"/>
      <c r="S722" s="15"/>
      <c r="T722" s="15"/>
    </row>
    <row r="723" spans="12:20" x14ac:dyDescent="0.25">
      <c r="L723" s="15"/>
      <c r="M723" s="15"/>
      <c r="N723" s="16"/>
      <c r="O723" s="15"/>
      <c r="Q723" s="15"/>
      <c r="R723" s="15"/>
      <c r="S723" s="15"/>
      <c r="T723" s="15"/>
    </row>
    <row r="724" spans="12:20" x14ac:dyDescent="0.25">
      <c r="L724" s="15"/>
      <c r="M724" s="15"/>
      <c r="N724" s="16"/>
      <c r="O724" s="15"/>
      <c r="Q724" s="15"/>
      <c r="R724" s="15"/>
      <c r="S724" s="15"/>
      <c r="T724" s="15"/>
    </row>
    <row r="725" spans="12:20" x14ac:dyDescent="0.25">
      <c r="L725" s="15"/>
      <c r="M725" s="15"/>
      <c r="N725" s="16"/>
      <c r="O725" s="15"/>
      <c r="Q725" s="15"/>
      <c r="R725" s="15"/>
      <c r="S725" s="15"/>
      <c r="T725" s="15"/>
    </row>
    <row r="726" spans="12:20" x14ac:dyDescent="0.25">
      <c r="L726" s="15"/>
      <c r="M726" s="15"/>
      <c r="N726" s="16"/>
      <c r="O726" s="15"/>
      <c r="Q726" s="15"/>
      <c r="R726" s="15"/>
      <c r="S726" s="15"/>
      <c r="T726" s="15"/>
    </row>
    <row r="727" spans="12:20" x14ac:dyDescent="0.25">
      <c r="L727" s="15"/>
      <c r="M727" s="15"/>
      <c r="N727" s="16"/>
      <c r="O727" s="15"/>
      <c r="Q727" s="15"/>
      <c r="R727" s="15"/>
      <c r="S727" s="15"/>
      <c r="T727" s="15"/>
    </row>
    <row r="728" spans="12:20" x14ac:dyDescent="0.25">
      <c r="L728" s="15"/>
      <c r="M728" s="15"/>
      <c r="N728" s="16"/>
      <c r="O728" s="15"/>
      <c r="Q728" s="15"/>
      <c r="R728" s="15"/>
      <c r="S728" s="15"/>
      <c r="T728" s="15"/>
    </row>
    <row r="729" spans="12:20" x14ac:dyDescent="0.25">
      <c r="L729" s="15"/>
      <c r="M729" s="15"/>
      <c r="N729" s="16"/>
      <c r="O729" s="15"/>
      <c r="Q729" s="15"/>
      <c r="R729" s="15"/>
      <c r="S729" s="15"/>
      <c r="T729" s="15"/>
    </row>
    <row r="730" spans="12:20" x14ac:dyDescent="0.25">
      <c r="L730" s="15"/>
      <c r="M730" s="15"/>
      <c r="N730" s="16"/>
      <c r="O730" s="15"/>
      <c r="Q730" s="15"/>
      <c r="R730" s="15"/>
      <c r="S730" s="15"/>
      <c r="T730" s="15"/>
    </row>
    <row r="731" spans="12:20" x14ac:dyDescent="0.25">
      <c r="L731" s="15"/>
      <c r="M731" s="15"/>
      <c r="N731" s="16"/>
      <c r="O731" s="15"/>
      <c r="Q731" s="15"/>
      <c r="R731" s="15"/>
      <c r="S731" s="15"/>
      <c r="T731" s="15"/>
    </row>
    <row r="732" spans="12:20" x14ac:dyDescent="0.25">
      <c r="L732" s="15"/>
      <c r="M732" s="15"/>
      <c r="N732" s="16"/>
      <c r="O732" s="15"/>
      <c r="Q732" s="15"/>
      <c r="R732" s="15"/>
      <c r="S732" s="15"/>
      <c r="T732" s="15"/>
    </row>
    <row r="733" spans="12:20" x14ac:dyDescent="0.25">
      <c r="L733" s="15"/>
      <c r="M733" s="15"/>
      <c r="N733" s="16"/>
      <c r="O733" s="15"/>
      <c r="Q733" s="15"/>
      <c r="R733" s="15"/>
      <c r="S733" s="15"/>
      <c r="T733" s="15"/>
    </row>
    <row r="734" spans="12:20" x14ac:dyDescent="0.25">
      <c r="L734" s="15"/>
      <c r="M734" s="15"/>
      <c r="N734" s="16"/>
      <c r="O734" s="15"/>
      <c r="Q734" s="15"/>
      <c r="R734" s="15"/>
      <c r="S734" s="15"/>
      <c r="T734" s="15"/>
    </row>
    <row r="735" spans="12:20" x14ac:dyDescent="0.25">
      <c r="L735" s="15"/>
      <c r="M735" s="15"/>
      <c r="N735" s="16"/>
      <c r="O735" s="15"/>
      <c r="Q735" s="15"/>
      <c r="R735" s="15"/>
      <c r="S735" s="15"/>
      <c r="T735" s="15"/>
    </row>
    <row r="736" spans="12:20" x14ac:dyDescent="0.25">
      <c r="L736" s="15"/>
      <c r="M736" s="15"/>
      <c r="N736" s="16"/>
      <c r="O736" s="15"/>
      <c r="Q736" s="15"/>
      <c r="R736" s="15"/>
      <c r="S736" s="15"/>
      <c r="T736" s="15"/>
    </row>
    <row r="737" spans="12:20" x14ac:dyDescent="0.25">
      <c r="L737" s="15"/>
      <c r="M737" s="15"/>
      <c r="N737" s="16"/>
      <c r="O737" s="15"/>
      <c r="Q737" s="15"/>
      <c r="R737" s="15"/>
      <c r="S737" s="15"/>
      <c r="T737" s="15"/>
    </row>
    <row r="738" spans="12:20" x14ac:dyDescent="0.25">
      <c r="L738" s="15"/>
      <c r="M738" s="15"/>
      <c r="N738" s="16"/>
      <c r="O738" s="15"/>
      <c r="Q738" s="15"/>
      <c r="R738" s="15"/>
      <c r="S738" s="15"/>
      <c r="T738" s="15"/>
    </row>
    <row r="739" spans="12:20" x14ac:dyDescent="0.25">
      <c r="L739" s="15"/>
      <c r="M739" s="15"/>
      <c r="N739" s="16"/>
      <c r="O739" s="15"/>
      <c r="Q739" s="15"/>
      <c r="R739" s="15"/>
      <c r="S739" s="15"/>
      <c r="T739" s="15"/>
    </row>
    <row r="740" spans="12:20" x14ac:dyDescent="0.25">
      <c r="L740" s="15"/>
      <c r="M740" s="15"/>
      <c r="N740" s="16"/>
      <c r="O740" s="15"/>
      <c r="Q740" s="15"/>
      <c r="R740" s="15"/>
      <c r="S740" s="15"/>
      <c r="T740" s="15"/>
    </row>
    <row r="741" spans="12:20" x14ac:dyDescent="0.25">
      <c r="L741" s="15"/>
      <c r="M741" s="15"/>
      <c r="N741" s="16"/>
      <c r="O741" s="15"/>
      <c r="Q741" s="15"/>
      <c r="R741" s="15"/>
      <c r="S741" s="15"/>
      <c r="T741" s="15"/>
    </row>
    <row r="742" spans="12:20" x14ac:dyDescent="0.25">
      <c r="L742" s="15"/>
      <c r="M742" s="15"/>
      <c r="N742" s="16"/>
      <c r="O742" s="15"/>
      <c r="Q742" s="15"/>
      <c r="R742" s="15"/>
      <c r="S742" s="15"/>
      <c r="T742" s="15"/>
    </row>
    <row r="743" spans="12:20" x14ac:dyDescent="0.25">
      <c r="L743" s="15"/>
      <c r="M743" s="15"/>
      <c r="N743" s="16"/>
      <c r="O743" s="15"/>
      <c r="Q743" s="15"/>
      <c r="R743" s="15"/>
      <c r="S743" s="15"/>
      <c r="T743" s="15"/>
    </row>
    <row r="744" spans="12:20" x14ac:dyDescent="0.25">
      <c r="L744" s="15"/>
      <c r="M744" s="15"/>
      <c r="N744" s="16"/>
      <c r="O744" s="15"/>
      <c r="Q744" s="15"/>
      <c r="R744" s="15"/>
      <c r="S744" s="15"/>
      <c r="T744" s="15"/>
    </row>
    <row r="745" spans="12:20" x14ac:dyDescent="0.25">
      <c r="L745" s="15"/>
      <c r="M745" s="15"/>
      <c r="N745" s="16"/>
      <c r="O745" s="15"/>
      <c r="Q745" s="15"/>
      <c r="R745" s="15"/>
      <c r="S745" s="15"/>
      <c r="T745" s="15"/>
    </row>
    <row r="746" spans="12:20" x14ac:dyDescent="0.25">
      <c r="L746" s="15"/>
      <c r="M746" s="15"/>
      <c r="N746" s="16"/>
      <c r="O746" s="15"/>
      <c r="Q746" s="15"/>
      <c r="R746" s="15"/>
      <c r="S746" s="15"/>
      <c r="T746" s="15"/>
    </row>
    <row r="747" spans="12:20" x14ac:dyDescent="0.25">
      <c r="L747" s="15"/>
      <c r="M747" s="15"/>
      <c r="N747" s="16"/>
      <c r="O747" s="15"/>
      <c r="Q747" s="15"/>
      <c r="R747" s="15"/>
      <c r="S747" s="15"/>
      <c r="T747" s="15"/>
    </row>
    <row r="748" spans="12:20" x14ac:dyDescent="0.25">
      <c r="L748" s="15"/>
      <c r="M748" s="15"/>
      <c r="N748" s="16"/>
      <c r="O748" s="15"/>
      <c r="Q748" s="15"/>
      <c r="R748" s="15"/>
      <c r="S748" s="15"/>
      <c r="T748" s="15"/>
    </row>
    <row r="749" spans="12:20" x14ac:dyDescent="0.25">
      <c r="L749" s="15"/>
      <c r="M749" s="15"/>
      <c r="N749" s="16"/>
      <c r="O749" s="15"/>
      <c r="Q749" s="15"/>
      <c r="R749" s="15"/>
      <c r="S749" s="15"/>
      <c r="T749" s="15"/>
    </row>
    <row r="750" spans="12:20" x14ac:dyDescent="0.25">
      <c r="L750" s="15"/>
      <c r="M750" s="15"/>
      <c r="N750" s="16"/>
      <c r="O750" s="15"/>
      <c r="Q750" s="15"/>
      <c r="R750" s="15"/>
      <c r="S750" s="15"/>
      <c r="T750" s="15"/>
    </row>
    <row r="751" spans="12:20" x14ac:dyDescent="0.25">
      <c r="L751" s="15"/>
      <c r="M751" s="15"/>
      <c r="N751" s="16"/>
      <c r="O751" s="15"/>
      <c r="Q751" s="15"/>
      <c r="R751" s="15"/>
      <c r="S751" s="15"/>
      <c r="T751" s="15"/>
    </row>
    <row r="752" spans="12:20" x14ac:dyDescent="0.25">
      <c r="L752" s="15"/>
      <c r="M752" s="15"/>
      <c r="N752" s="16"/>
      <c r="O752" s="15"/>
      <c r="Q752" s="15"/>
      <c r="R752" s="15"/>
      <c r="S752" s="15"/>
      <c r="T752" s="15"/>
    </row>
    <row r="753" spans="12:20" x14ac:dyDescent="0.25">
      <c r="L753" s="15"/>
      <c r="M753" s="15"/>
      <c r="N753" s="16"/>
      <c r="O753" s="15"/>
      <c r="Q753" s="15"/>
      <c r="R753" s="15"/>
      <c r="S753" s="15"/>
      <c r="T753" s="15"/>
    </row>
    <row r="754" spans="12:20" x14ac:dyDescent="0.25">
      <c r="L754" s="15"/>
      <c r="M754" s="15"/>
      <c r="N754" s="16"/>
      <c r="O754" s="15"/>
      <c r="Q754" s="15"/>
      <c r="R754" s="15"/>
      <c r="S754" s="15"/>
      <c r="T754" s="15"/>
    </row>
    <row r="755" spans="12:20" x14ac:dyDescent="0.25">
      <c r="L755" s="15"/>
      <c r="M755" s="15"/>
      <c r="N755" s="16"/>
      <c r="O755" s="15"/>
      <c r="Q755" s="15"/>
      <c r="R755" s="15"/>
      <c r="S755" s="15"/>
      <c r="T755" s="15"/>
    </row>
    <row r="756" spans="12:20" x14ac:dyDescent="0.25">
      <c r="L756" s="15"/>
      <c r="M756" s="15"/>
      <c r="N756" s="16"/>
      <c r="O756" s="15"/>
      <c r="Q756" s="15"/>
      <c r="R756" s="15"/>
      <c r="S756" s="15"/>
      <c r="T756" s="15"/>
    </row>
    <row r="757" spans="12:20" x14ac:dyDescent="0.25">
      <c r="L757" s="15"/>
      <c r="M757" s="15"/>
      <c r="N757" s="16"/>
      <c r="O757" s="15"/>
      <c r="Q757" s="15"/>
      <c r="R757" s="15"/>
      <c r="S757" s="15"/>
      <c r="T757" s="15"/>
    </row>
    <row r="758" spans="12:20" x14ac:dyDescent="0.25">
      <c r="L758" s="15"/>
      <c r="M758" s="15"/>
      <c r="N758" s="16"/>
      <c r="O758" s="15"/>
      <c r="Q758" s="15"/>
      <c r="R758" s="15"/>
      <c r="S758" s="15"/>
      <c r="T758" s="15"/>
    </row>
    <row r="759" spans="12:20" x14ac:dyDescent="0.25">
      <c r="L759" s="15"/>
      <c r="M759" s="15"/>
      <c r="N759" s="16"/>
      <c r="O759" s="15"/>
      <c r="Q759" s="15"/>
      <c r="R759" s="15"/>
      <c r="S759" s="15"/>
      <c r="T759" s="15"/>
    </row>
    <row r="760" spans="12:20" x14ac:dyDescent="0.25">
      <c r="L760" s="15"/>
      <c r="M760" s="15"/>
      <c r="N760" s="16"/>
      <c r="O760" s="15"/>
      <c r="Q760" s="15"/>
      <c r="R760" s="15"/>
      <c r="S760" s="15"/>
      <c r="T760" s="15"/>
    </row>
    <row r="761" spans="12:20" x14ac:dyDescent="0.25">
      <c r="L761" s="15"/>
      <c r="M761" s="15"/>
      <c r="N761" s="16"/>
      <c r="O761" s="15"/>
      <c r="Q761" s="15"/>
      <c r="R761" s="15"/>
      <c r="S761" s="15"/>
      <c r="T761" s="15"/>
    </row>
    <row r="762" spans="12:20" x14ac:dyDescent="0.25">
      <c r="L762" s="15"/>
      <c r="M762" s="15"/>
      <c r="N762" s="16"/>
      <c r="O762" s="15"/>
      <c r="Q762" s="15"/>
      <c r="R762" s="15"/>
      <c r="S762" s="15"/>
      <c r="T762" s="15"/>
    </row>
    <row r="763" spans="12:20" x14ac:dyDescent="0.25">
      <c r="L763" s="15"/>
      <c r="M763" s="15"/>
      <c r="N763" s="16"/>
      <c r="O763" s="15"/>
      <c r="Q763" s="15"/>
      <c r="R763" s="15"/>
      <c r="S763" s="15"/>
      <c r="T763" s="15"/>
    </row>
    <row r="764" spans="12:20" x14ac:dyDescent="0.25">
      <c r="L764" s="15"/>
      <c r="M764" s="15"/>
      <c r="N764" s="16"/>
      <c r="O764" s="15"/>
      <c r="Q764" s="15"/>
      <c r="R764" s="15"/>
      <c r="S764" s="15"/>
      <c r="T764" s="15"/>
    </row>
    <row r="765" spans="12:20" x14ac:dyDescent="0.25">
      <c r="L765" s="15"/>
      <c r="M765" s="15"/>
      <c r="N765" s="16"/>
      <c r="O765" s="15"/>
      <c r="Q765" s="15"/>
      <c r="R765" s="15"/>
      <c r="S765" s="15"/>
      <c r="T765" s="15"/>
    </row>
    <row r="766" spans="12:20" x14ac:dyDescent="0.25">
      <c r="L766" s="15"/>
      <c r="M766" s="15"/>
      <c r="N766" s="16"/>
      <c r="O766" s="15"/>
      <c r="Q766" s="15"/>
      <c r="R766" s="15"/>
      <c r="S766" s="15"/>
      <c r="T766" s="15"/>
    </row>
    <row r="767" spans="12:20" x14ac:dyDescent="0.25">
      <c r="L767" s="15"/>
      <c r="M767" s="15"/>
      <c r="N767" s="16"/>
      <c r="O767" s="15"/>
      <c r="Q767" s="15"/>
      <c r="R767" s="15"/>
      <c r="S767" s="15"/>
      <c r="T767" s="15"/>
    </row>
    <row r="768" spans="12:20" x14ac:dyDescent="0.25">
      <c r="L768" s="15"/>
      <c r="M768" s="15"/>
      <c r="N768" s="16"/>
      <c r="O768" s="15"/>
      <c r="Q768" s="15"/>
      <c r="R768" s="15"/>
      <c r="S768" s="15"/>
      <c r="T768" s="15"/>
    </row>
    <row r="769" spans="12:20" x14ac:dyDescent="0.25">
      <c r="L769" s="15"/>
      <c r="M769" s="15"/>
      <c r="N769" s="16"/>
      <c r="O769" s="15"/>
      <c r="Q769" s="15"/>
      <c r="R769" s="15"/>
      <c r="S769" s="15"/>
      <c r="T769" s="15"/>
    </row>
    <row r="770" spans="12:20" x14ac:dyDescent="0.25">
      <c r="L770" s="15"/>
      <c r="M770" s="15"/>
      <c r="N770" s="16"/>
      <c r="O770" s="15"/>
      <c r="Q770" s="15"/>
      <c r="R770" s="15"/>
      <c r="S770" s="15"/>
      <c r="T770" s="15"/>
    </row>
    <row r="771" spans="12:20" x14ac:dyDescent="0.25">
      <c r="L771" s="15"/>
      <c r="M771" s="15"/>
      <c r="N771" s="16"/>
      <c r="O771" s="15"/>
      <c r="Q771" s="15"/>
      <c r="R771" s="15"/>
      <c r="S771" s="15"/>
      <c r="T771" s="15"/>
    </row>
    <row r="772" spans="12:20" x14ac:dyDescent="0.25">
      <c r="L772" s="15"/>
      <c r="M772" s="15"/>
      <c r="N772" s="16"/>
      <c r="O772" s="15"/>
      <c r="Q772" s="15"/>
      <c r="R772" s="15"/>
      <c r="S772" s="15"/>
      <c r="T772" s="15"/>
    </row>
    <row r="773" spans="12:20" x14ac:dyDescent="0.25">
      <c r="L773" s="15"/>
      <c r="M773" s="15"/>
      <c r="N773" s="16"/>
      <c r="O773" s="15"/>
      <c r="Q773" s="15"/>
      <c r="R773" s="15"/>
      <c r="S773" s="15"/>
      <c r="T773" s="15"/>
    </row>
    <row r="774" spans="12:20" x14ac:dyDescent="0.25">
      <c r="L774" s="15"/>
      <c r="M774" s="15"/>
      <c r="N774" s="16"/>
      <c r="O774" s="15"/>
      <c r="Q774" s="15"/>
      <c r="R774" s="15"/>
      <c r="S774" s="15"/>
      <c r="T774" s="15"/>
    </row>
    <row r="775" spans="12:20" x14ac:dyDescent="0.25">
      <c r="L775" s="15"/>
      <c r="M775" s="15"/>
      <c r="N775" s="16"/>
      <c r="O775" s="15"/>
      <c r="Q775" s="15"/>
      <c r="R775" s="15"/>
      <c r="S775" s="15"/>
      <c r="T775" s="15"/>
    </row>
    <row r="776" spans="12:20" x14ac:dyDescent="0.25">
      <c r="L776" s="15"/>
      <c r="M776" s="15"/>
      <c r="N776" s="16"/>
      <c r="O776" s="15"/>
      <c r="Q776" s="15"/>
      <c r="R776" s="15"/>
      <c r="S776" s="15"/>
      <c r="T776" s="15"/>
    </row>
    <row r="777" spans="12:20" x14ac:dyDescent="0.25">
      <c r="L777" s="15"/>
      <c r="M777" s="15"/>
      <c r="N777" s="16"/>
      <c r="O777" s="15"/>
      <c r="Q777" s="15"/>
      <c r="R777" s="15"/>
      <c r="S777" s="15"/>
      <c r="T777" s="15"/>
    </row>
    <row r="778" spans="12:20" x14ac:dyDescent="0.25">
      <c r="L778" s="15"/>
      <c r="M778" s="15"/>
      <c r="N778" s="16"/>
      <c r="O778" s="15"/>
      <c r="Q778" s="15"/>
      <c r="R778" s="15"/>
      <c r="S778" s="15"/>
      <c r="T778" s="15"/>
    </row>
    <row r="779" spans="12:20" x14ac:dyDescent="0.25">
      <c r="L779" s="15"/>
      <c r="M779" s="15"/>
      <c r="N779" s="16"/>
      <c r="O779" s="15"/>
      <c r="Q779" s="15"/>
      <c r="R779" s="15"/>
      <c r="S779" s="15"/>
      <c r="T779" s="15"/>
    </row>
    <row r="780" spans="12:20" x14ac:dyDescent="0.25">
      <c r="L780" s="15"/>
      <c r="M780" s="15"/>
      <c r="N780" s="16"/>
      <c r="O780" s="15"/>
      <c r="Q780" s="15"/>
      <c r="R780" s="15"/>
      <c r="S780" s="15"/>
      <c r="T780" s="15"/>
    </row>
    <row r="781" spans="12:20" x14ac:dyDescent="0.25">
      <c r="L781" s="15"/>
      <c r="M781" s="15"/>
      <c r="N781" s="16"/>
      <c r="O781" s="15"/>
      <c r="Q781" s="15"/>
      <c r="R781" s="15"/>
      <c r="S781" s="15"/>
      <c r="T781" s="15"/>
    </row>
    <row r="782" spans="12:20" x14ac:dyDescent="0.25">
      <c r="L782" s="15"/>
      <c r="M782" s="15"/>
      <c r="N782" s="16"/>
      <c r="O782" s="15"/>
      <c r="Q782" s="15"/>
      <c r="R782" s="15"/>
      <c r="S782" s="15"/>
      <c r="T782" s="15"/>
    </row>
    <row r="783" spans="12:20" x14ac:dyDescent="0.25">
      <c r="L783" s="15"/>
      <c r="M783" s="15"/>
      <c r="N783" s="16"/>
      <c r="O783" s="15"/>
      <c r="Q783" s="15"/>
      <c r="R783" s="15"/>
      <c r="S783" s="15"/>
      <c r="T783" s="15"/>
    </row>
    <row r="784" spans="12:20" x14ac:dyDescent="0.25">
      <c r="L784" s="15"/>
      <c r="M784" s="15"/>
      <c r="N784" s="16"/>
      <c r="O784" s="15"/>
      <c r="Q784" s="15"/>
      <c r="R784" s="15"/>
      <c r="S784" s="15"/>
      <c r="T784" s="15"/>
    </row>
    <row r="785" spans="12:20" x14ac:dyDescent="0.25">
      <c r="L785" s="15"/>
      <c r="M785" s="15"/>
      <c r="N785" s="16"/>
      <c r="O785" s="15"/>
      <c r="Q785" s="15"/>
      <c r="R785" s="15"/>
      <c r="S785" s="15"/>
      <c r="T785" s="15"/>
    </row>
    <row r="786" spans="12:20" x14ac:dyDescent="0.25">
      <c r="L786" s="15"/>
      <c r="M786" s="15"/>
      <c r="N786" s="16"/>
      <c r="O786" s="15"/>
      <c r="Q786" s="15"/>
      <c r="R786" s="15"/>
      <c r="S786" s="15"/>
      <c r="T786" s="15"/>
    </row>
    <row r="787" spans="12:20" x14ac:dyDescent="0.25">
      <c r="L787" s="15"/>
      <c r="M787" s="15"/>
      <c r="N787" s="16"/>
      <c r="O787" s="15"/>
      <c r="Q787" s="15"/>
      <c r="R787" s="15"/>
      <c r="S787" s="15"/>
      <c r="T787" s="15"/>
    </row>
    <row r="788" spans="12:20" x14ac:dyDescent="0.25">
      <c r="L788" s="15"/>
      <c r="M788" s="15"/>
      <c r="N788" s="16"/>
      <c r="O788" s="15"/>
      <c r="Q788" s="15"/>
      <c r="R788" s="15"/>
      <c r="S788" s="15"/>
      <c r="T788" s="15"/>
    </row>
    <row r="789" spans="12:20" x14ac:dyDescent="0.25">
      <c r="L789" s="15"/>
      <c r="M789" s="15"/>
      <c r="N789" s="16"/>
      <c r="O789" s="15"/>
      <c r="Q789" s="15"/>
      <c r="R789" s="15"/>
      <c r="S789" s="15"/>
      <c r="T789" s="15"/>
    </row>
    <row r="790" spans="12:20" x14ac:dyDescent="0.25">
      <c r="L790" s="15"/>
      <c r="M790" s="15"/>
      <c r="N790" s="16"/>
      <c r="O790" s="15"/>
      <c r="Q790" s="15"/>
      <c r="R790" s="15"/>
      <c r="S790" s="15"/>
      <c r="T790" s="15"/>
    </row>
    <row r="791" spans="12:20" x14ac:dyDescent="0.25">
      <c r="L791" s="15"/>
      <c r="M791" s="15"/>
      <c r="N791" s="16"/>
      <c r="O791" s="15"/>
      <c r="Q791" s="15"/>
      <c r="R791" s="15"/>
      <c r="S791" s="15"/>
      <c r="T791" s="15"/>
    </row>
    <row r="792" spans="12:20" x14ac:dyDescent="0.25">
      <c r="L792" s="15"/>
      <c r="M792" s="15"/>
      <c r="N792" s="16"/>
      <c r="O792" s="15"/>
      <c r="Q792" s="15"/>
      <c r="R792" s="15"/>
      <c r="S792" s="15"/>
      <c r="T792" s="15"/>
    </row>
    <row r="793" spans="12:20" x14ac:dyDescent="0.25">
      <c r="L793" s="15"/>
      <c r="M793" s="15"/>
      <c r="N793" s="16"/>
      <c r="O793" s="15"/>
      <c r="Q793" s="15"/>
      <c r="R793" s="15"/>
      <c r="S793" s="15"/>
      <c r="T793" s="15"/>
    </row>
    <row r="794" spans="12:20" x14ac:dyDescent="0.25">
      <c r="L794" s="15"/>
      <c r="M794" s="15"/>
      <c r="N794" s="16"/>
      <c r="O794" s="15"/>
      <c r="Q794" s="15"/>
      <c r="R794" s="15"/>
      <c r="S794" s="15"/>
      <c r="T794" s="15"/>
    </row>
    <row r="795" spans="12:20" x14ac:dyDescent="0.25">
      <c r="L795" s="15"/>
      <c r="M795" s="15"/>
      <c r="N795" s="16"/>
      <c r="O795" s="15"/>
      <c r="Q795" s="15"/>
      <c r="R795" s="15"/>
      <c r="S795" s="15"/>
      <c r="T795" s="15"/>
    </row>
    <row r="796" spans="12:20" x14ac:dyDescent="0.25">
      <c r="L796" s="15"/>
      <c r="M796" s="15"/>
      <c r="N796" s="16"/>
      <c r="O796" s="15"/>
      <c r="Q796" s="15"/>
      <c r="R796" s="15"/>
      <c r="S796" s="15"/>
      <c r="T796" s="15"/>
    </row>
    <row r="797" spans="12:20" x14ac:dyDescent="0.25">
      <c r="L797" s="15"/>
      <c r="M797" s="15"/>
      <c r="N797" s="16"/>
      <c r="O797" s="15"/>
      <c r="Q797" s="15"/>
      <c r="R797" s="15"/>
      <c r="S797" s="15"/>
      <c r="T797" s="15"/>
    </row>
    <row r="798" spans="12:20" x14ac:dyDescent="0.25">
      <c r="L798" s="15"/>
      <c r="M798" s="15"/>
      <c r="N798" s="16"/>
      <c r="O798" s="15"/>
      <c r="Q798" s="15"/>
      <c r="R798" s="15"/>
      <c r="S798" s="15"/>
      <c r="T798" s="15"/>
    </row>
    <row r="799" spans="12:20" x14ac:dyDescent="0.25">
      <c r="L799" s="15"/>
      <c r="M799" s="15"/>
      <c r="N799" s="16"/>
      <c r="O799" s="15"/>
      <c r="Q799" s="15"/>
      <c r="R799" s="15"/>
      <c r="S799" s="15"/>
      <c r="T799" s="15"/>
    </row>
    <row r="800" spans="12:20" x14ac:dyDescent="0.25">
      <c r="L800" s="15"/>
      <c r="M800" s="15"/>
      <c r="N800" s="16"/>
      <c r="O800" s="15"/>
      <c r="Q800" s="15"/>
      <c r="R800" s="15"/>
      <c r="S800" s="15"/>
      <c r="T800" s="15"/>
    </row>
    <row r="801" spans="12:20" x14ac:dyDescent="0.25">
      <c r="L801" s="15"/>
      <c r="M801" s="15"/>
      <c r="N801" s="16"/>
      <c r="O801" s="15"/>
      <c r="Q801" s="15"/>
      <c r="R801" s="15"/>
      <c r="S801" s="15"/>
      <c r="T801" s="15"/>
    </row>
    <row r="802" spans="12:20" x14ac:dyDescent="0.25">
      <c r="L802" s="15"/>
      <c r="M802" s="15"/>
      <c r="N802" s="16"/>
      <c r="O802" s="15"/>
      <c r="Q802" s="15"/>
      <c r="R802" s="15"/>
      <c r="S802" s="15"/>
      <c r="T802" s="15"/>
    </row>
    <row r="803" spans="12:20" x14ac:dyDescent="0.25">
      <c r="L803" s="15"/>
      <c r="M803" s="15"/>
      <c r="N803" s="16"/>
      <c r="O803" s="15"/>
      <c r="Q803" s="15"/>
      <c r="R803" s="15"/>
      <c r="S803" s="15"/>
      <c r="T803" s="15"/>
    </row>
    <row r="804" spans="12:20" x14ac:dyDescent="0.25">
      <c r="L804" s="15"/>
      <c r="M804" s="15"/>
      <c r="N804" s="16"/>
      <c r="O804" s="15"/>
      <c r="Q804" s="15"/>
      <c r="R804" s="15"/>
      <c r="S804" s="15"/>
      <c r="T804" s="15"/>
    </row>
    <row r="805" spans="12:20" x14ac:dyDescent="0.25">
      <c r="L805" s="15"/>
      <c r="M805" s="15"/>
      <c r="N805" s="16"/>
      <c r="O805" s="15"/>
      <c r="Q805" s="15"/>
      <c r="R805" s="15"/>
      <c r="S805" s="15"/>
      <c r="T805" s="15"/>
    </row>
    <row r="806" spans="12:20" x14ac:dyDescent="0.25">
      <c r="L806" s="15"/>
      <c r="M806" s="15"/>
      <c r="N806" s="16"/>
      <c r="O806" s="15"/>
      <c r="Q806" s="15"/>
      <c r="R806" s="15"/>
      <c r="S806" s="15"/>
      <c r="T806" s="15"/>
    </row>
    <row r="807" spans="12:20" x14ac:dyDescent="0.25">
      <c r="L807" s="15"/>
      <c r="M807" s="15"/>
      <c r="N807" s="16"/>
      <c r="O807" s="15"/>
      <c r="Q807" s="15"/>
      <c r="R807" s="15"/>
      <c r="S807" s="15"/>
      <c r="T807" s="15"/>
    </row>
    <row r="808" spans="12:20" x14ac:dyDescent="0.25">
      <c r="L808" s="15"/>
      <c r="M808" s="15"/>
      <c r="N808" s="16"/>
      <c r="O808" s="15"/>
      <c r="Q808" s="15"/>
      <c r="R808" s="15"/>
      <c r="S808" s="15"/>
      <c r="T808" s="15"/>
    </row>
    <row r="809" spans="12:20" x14ac:dyDescent="0.25">
      <c r="L809" s="15"/>
      <c r="M809" s="15"/>
      <c r="N809" s="16"/>
      <c r="O809" s="15"/>
      <c r="Q809" s="15"/>
      <c r="R809" s="15"/>
      <c r="S809" s="15"/>
      <c r="T809" s="15"/>
    </row>
    <row r="810" spans="12:20" x14ac:dyDescent="0.25">
      <c r="L810" s="15"/>
      <c r="M810" s="15"/>
      <c r="N810" s="16"/>
      <c r="O810" s="15"/>
      <c r="Q810" s="15"/>
      <c r="R810" s="15"/>
      <c r="S810" s="15"/>
      <c r="T810" s="15"/>
    </row>
    <row r="811" spans="12:20" x14ac:dyDescent="0.25">
      <c r="L811" s="15"/>
      <c r="M811" s="15"/>
      <c r="N811" s="16"/>
      <c r="O811" s="15"/>
      <c r="Q811" s="15"/>
      <c r="R811" s="15"/>
      <c r="S811" s="15"/>
      <c r="T811" s="15"/>
    </row>
    <row r="812" spans="12:20" x14ac:dyDescent="0.25">
      <c r="L812" s="15"/>
      <c r="M812" s="15"/>
      <c r="N812" s="16"/>
      <c r="O812" s="15"/>
      <c r="Q812" s="15"/>
      <c r="R812" s="15"/>
      <c r="S812" s="15"/>
      <c r="T812" s="15"/>
    </row>
    <row r="813" spans="12:20" x14ac:dyDescent="0.25">
      <c r="L813" s="15"/>
      <c r="M813" s="15"/>
      <c r="N813" s="16"/>
      <c r="O813" s="15"/>
      <c r="Q813" s="15"/>
      <c r="R813" s="15"/>
      <c r="S813" s="15"/>
      <c r="T813" s="15"/>
    </row>
    <row r="814" spans="12:20" x14ac:dyDescent="0.25">
      <c r="L814" s="15"/>
      <c r="M814" s="15"/>
      <c r="N814" s="16"/>
      <c r="O814" s="15"/>
      <c r="Q814" s="15"/>
      <c r="R814" s="15"/>
      <c r="S814" s="15"/>
      <c r="T814" s="15"/>
    </row>
    <row r="815" spans="12:20" x14ac:dyDescent="0.25">
      <c r="L815" s="15"/>
      <c r="M815" s="15"/>
      <c r="N815" s="16"/>
      <c r="O815" s="15"/>
      <c r="Q815" s="15"/>
      <c r="R815" s="15"/>
      <c r="S815" s="15"/>
      <c r="T815" s="15"/>
    </row>
    <row r="816" spans="12:20" x14ac:dyDescent="0.25">
      <c r="L816" s="15"/>
      <c r="M816" s="15"/>
      <c r="N816" s="16"/>
      <c r="O816" s="15"/>
      <c r="Q816" s="15"/>
      <c r="R816" s="15"/>
      <c r="S816" s="15"/>
      <c r="T816" s="15"/>
    </row>
    <row r="817" spans="12:20" x14ac:dyDescent="0.25">
      <c r="L817" s="15"/>
      <c r="M817" s="15"/>
      <c r="N817" s="16"/>
      <c r="O817" s="15"/>
      <c r="Q817" s="15"/>
      <c r="R817" s="15"/>
      <c r="S817" s="15"/>
      <c r="T817" s="15"/>
    </row>
    <row r="818" spans="12:20" x14ac:dyDescent="0.25">
      <c r="L818" s="15"/>
      <c r="M818" s="15"/>
      <c r="N818" s="16"/>
      <c r="O818" s="15"/>
      <c r="Q818" s="15"/>
      <c r="R818" s="15"/>
      <c r="S818" s="15"/>
      <c r="T818" s="15"/>
    </row>
    <row r="819" spans="12:20" x14ac:dyDescent="0.25">
      <c r="L819" s="15"/>
      <c r="M819" s="15"/>
      <c r="N819" s="16"/>
      <c r="O819" s="15"/>
      <c r="Q819" s="15"/>
      <c r="R819" s="15"/>
      <c r="S819" s="15"/>
      <c r="T819" s="15"/>
    </row>
    <row r="820" spans="12:20" x14ac:dyDescent="0.25">
      <c r="L820" s="15"/>
      <c r="M820" s="15"/>
      <c r="N820" s="16"/>
      <c r="O820" s="15"/>
      <c r="Q820" s="15"/>
      <c r="R820" s="15"/>
      <c r="S820" s="15"/>
      <c r="T820" s="15"/>
    </row>
    <row r="821" spans="12:20" x14ac:dyDescent="0.25">
      <c r="L821" s="15"/>
      <c r="M821" s="15"/>
      <c r="N821" s="16"/>
      <c r="O821" s="15"/>
      <c r="Q821" s="15"/>
      <c r="R821" s="15"/>
      <c r="S821" s="15"/>
      <c r="T821" s="15"/>
    </row>
    <row r="822" spans="12:20" x14ac:dyDescent="0.25">
      <c r="L822" s="15"/>
      <c r="M822" s="15"/>
      <c r="N822" s="16"/>
      <c r="O822" s="15"/>
      <c r="Q822" s="15"/>
      <c r="R822" s="15"/>
      <c r="S822" s="15"/>
      <c r="T822" s="15"/>
    </row>
    <row r="823" spans="12:20" x14ac:dyDescent="0.25">
      <c r="L823" s="15"/>
      <c r="M823" s="15"/>
      <c r="N823" s="16"/>
      <c r="O823" s="15"/>
      <c r="Q823" s="15"/>
      <c r="R823" s="15"/>
      <c r="S823" s="15"/>
      <c r="T823" s="15"/>
    </row>
    <row r="824" spans="12:20" x14ac:dyDescent="0.25">
      <c r="L824" s="15"/>
      <c r="M824" s="15"/>
      <c r="N824" s="16"/>
      <c r="O824" s="15"/>
      <c r="Q824" s="15"/>
      <c r="R824" s="15"/>
      <c r="S824" s="15"/>
      <c r="T824" s="15"/>
    </row>
    <row r="825" spans="12:20" x14ac:dyDescent="0.25">
      <c r="L825" s="15"/>
      <c r="M825" s="15"/>
      <c r="N825" s="16"/>
      <c r="O825" s="15"/>
      <c r="Q825" s="15"/>
      <c r="R825" s="15"/>
      <c r="S825" s="15"/>
      <c r="T825" s="15"/>
    </row>
    <row r="826" spans="12:20" x14ac:dyDescent="0.25">
      <c r="L826" s="15"/>
      <c r="M826" s="15"/>
      <c r="N826" s="16"/>
      <c r="O826" s="15"/>
      <c r="Q826" s="15"/>
      <c r="R826" s="15"/>
      <c r="S826" s="15"/>
      <c r="T826" s="15"/>
    </row>
    <row r="827" spans="12:20" x14ac:dyDescent="0.25">
      <c r="L827" s="15"/>
      <c r="M827" s="15"/>
      <c r="N827" s="16"/>
      <c r="O827" s="15"/>
      <c r="Q827" s="15"/>
      <c r="R827" s="15"/>
      <c r="S827" s="15"/>
      <c r="T827" s="15"/>
    </row>
    <row r="828" spans="12:20" x14ac:dyDescent="0.25">
      <c r="L828" s="15"/>
      <c r="M828" s="15"/>
      <c r="N828" s="16"/>
      <c r="O828" s="15"/>
      <c r="Q828" s="15"/>
      <c r="R828" s="15"/>
      <c r="S828" s="15"/>
      <c r="T828" s="15"/>
    </row>
    <row r="829" spans="12:20" x14ac:dyDescent="0.25">
      <c r="L829" s="15"/>
      <c r="M829" s="15"/>
      <c r="N829" s="16"/>
      <c r="O829" s="15"/>
      <c r="Q829" s="15"/>
      <c r="R829" s="15"/>
      <c r="S829" s="15"/>
      <c r="T829" s="15"/>
    </row>
    <row r="830" spans="12:20" x14ac:dyDescent="0.25">
      <c r="L830" s="15"/>
      <c r="M830" s="15"/>
      <c r="N830" s="16"/>
      <c r="O830" s="15"/>
      <c r="Q830" s="15"/>
      <c r="R830" s="15"/>
      <c r="S830" s="15"/>
      <c r="T830" s="15"/>
    </row>
    <row r="831" spans="12:20" x14ac:dyDescent="0.25">
      <c r="L831" s="15"/>
      <c r="M831" s="15"/>
      <c r="N831" s="16"/>
      <c r="O831" s="15"/>
      <c r="Q831" s="15"/>
      <c r="R831" s="15"/>
      <c r="S831" s="15"/>
      <c r="T831" s="15"/>
    </row>
    <row r="832" spans="12:20" x14ac:dyDescent="0.25">
      <c r="L832" s="15"/>
      <c r="M832" s="15"/>
      <c r="N832" s="16"/>
      <c r="O832" s="15"/>
      <c r="Q832" s="15"/>
      <c r="R832" s="15"/>
      <c r="S832" s="15"/>
      <c r="T832" s="15"/>
    </row>
    <row r="833" spans="12:20" x14ac:dyDescent="0.25">
      <c r="L833" s="15"/>
      <c r="M833" s="15"/>
      <c r="N833" s="16"/>
      <c r="O833" s="15"/>
      <c r="Q833" s="15"/>
      <c r="R833" s="15"/>
      <c r="S833" s="15"/>
      <c r="T833" s="15"/>
    </row>
    <row r="834" spans="12:20" x14ac:dyDescent="0.25">
      <c r="L834" s="15"/>
      <c r="M834" s="15"/>
      <c r="N834" s="16"/>
      <c r="O834" s="15"/>
      <c r="Q834" s="15"/>
      <c r="R834" s="15"/>
      <c r="S834" s="15"/>
      <c r="T834" s="15"/>
    </row>
    <row r="835" spans="12:20" x14ac:dyDescent="0.25">
      <c r="L835" s="15"/>
      <c r="M835" s="15"/>
      <c r="N835" s="16"/>
      <c r="O835" s="15"/>
      <c r="Q835" s="15"/>
      <c r="R835" s="15"/>
      <c r="S835" s="15"/>
      <c r="T835" s="15"/>
    </row>
    <row r="836" spans="12:20" x14ac:dyDescent="0.25">
      <c r="L836" s="15"/>
      <c r="M836" s="15"/>
      <c r="N836" s="16"/>
      <c r="O836" s="15"/>
      <c r="Q836" s="15"/>
      <c r="R836" s="15"/>
      <c r="S836" s="15"/>
      <c r="T836" s="15"/>
    </row>
    <row r="837" spans="12:20" x14ac:dyDescent="0.25">
      <c r="L837" s="15"/>
      <c r="M837" s="15"/>
      <c r="N837" s="16"/>
      <c r="O837" s="15"/>
      <c r="Q837" s="15"/>
      <c r="R837" s="15"/>
      <c r="S837" s="15"/>
      <c r="T837" s="15"/>
    </row>
    <row r="838" spans="12:20" x14ac:dyDescent="0.25">
      <c r="L838" s="15"/>
      <c r="M838" s="15"/>
      <c r="N838" s="16"/>
      <c r="O838" s="15"/>
      <c r="Q838" s="15"/>
      <c r="R838" s="15"/>
      <c r="S838" s="15"/>
      <c r="T838" s="15"/>
    </row>
    <row r="839" spans="12:20" x14ac:dyDescent="0.25">
      <c r="L839" s="15"/>
      <c r="M839" s="15"/>
      <c r="N839" s="16"/>
      <c r="O839" s="15"/>
      <c r="Q839" s="15"/>
      <c r="R839" s="15"/>
      <c r="S839" s="15"/>
      <c r="T839" s="15"/>
    </row>
    <row r="840" spans="12:20" x14ac:dyDescent="0.25">
      <c r="L840" s="15"/>
      <c r="M840" s="15"/>
      <c r="N840" s="16"/>
      <c r="O840" s="15"/>
      <c r="Q840" s="15"/>
      <c r="R840" s="15"/>
      <c r="S840" s="15"/>
      <c r="T840" s="15"/>
    </row>
    <row r="841" spans="12:20" x14ac:dyDescent="0.25">
      <c r="L841" s="15"/>
      <c r="M841" s="15"/>
      <c r="N841" s="16"/>
      <c r="O841" s="15"/>
      <c r="Q841" s="15"/>
      <c r="R841" s="15"/>
      <c r="S841" s="15"/>
      <c r="T841" s="15"/>
    </row>
    <row r="842" spans="12:20" x14ac:dyDescent="0.25">
      <c r="L842" s="15"/>
      <c r="M842" s="15"/>
      <c r="N842" s="16"/>
      <c r="O842" s="15"/>
      <c r="Q842" s="15"/>
      <c r="R842" s="15"/>
      <c r="S842" s="15"/>
      <c r="T842" s="15"/>
    </row>
    <row r="843" spans="12:20" x14ac:dyDescent="0.25">
      <c r="L843" s="15"/>
      <c r="M843" s="15"/>
      <c r="N843" s="16"/>
      <c r="O843" s="15"/>
      <c r="Q843" s="15"/>
      <c r="R843" s="15"/>
      <c r="S843" s="15"/>
      <c r="T843" s="15"/>
    </row>
    <row r="844" spans="12:20" x14ac:dyDescent="0.25">
      <c r="L844" s="15"/>
      <c r="M844" s="15"/>
      <c r="N844" s="16"/>
      <c r="O844" s="15"/>
      <c r="Q844" s="15"/>
      <c r="R844" s="15"/>
      <c r="S844" s="15"/>
      <c r="T844" s="15"/>
    </row>
    <row r="845" spans="12:20" x14ac:dyDescent="0.25">
      <c r="L845" s="15"/>
      <c r="M845" s="15"/>
      <c r="N845" s="16"/>
      <c r="O845" s="15"/>
      <c r="Q845" s="15"/>
      <c r="R845" s="15"/>
      <c r="S845" s="15"/>
      <c r="T845" s="15"/>
    </row>
    <row r="846" spans="12:20" x14ac:dyDescent="0.25">
      <c r="L846" s="15"/>
      <c r="M846" s="15"/>
      <c r="N846" s="16"/>
      <c r="O846" s="15"/>
      <c r="Q846" s="15"/>
      <c r="R846" s="15"/>
      <c r="S846" s="15"/>
      <c r="T846" s="15"/>
    </row>
    <row r="847" spans="12:20" x14ac:dyDescent="0.25">
      <c r="L847" s="15"/>
      <c r="M847" s="15"/>
      <c r="N847" s="16"/>
      <c r="O847" s="15"/>
      <c r="Q847" s="15"/>
      <c r="R847" s="15"/>
      <c r="S847" s="15"/>
      <c r="T847" s="15"/>
    </row>
    <row r="848" spans="12:20" x14ac:dyDescent="0.25">
      <c r="L848" s="15"/>
      <c r="M848" s="15"/>
      <c r="N848" s="16"/>
      <c r="O848" s="15"/>
      <c r="Q848" s="15"/>
      <c r="R848" s="15"/>
      <c r="S848" s="15"/>
      <c r="T848" s="15"/>
    </row>
    <row r="849" spans="9:20" x14ac:dyDescent="0.25">
      <c r="L849" s="15"/>
      <c r="M849" s="15"/>
      <c r="N849" s="16"/>
      <c r="O849" s="15"/>
      <c r="Q849" s="15"/>
      <c r="R849" s="15"/>
      <c r="S849" s="15"/>
      <c r="T849" s="15"/>
    </row>
    <row r="850" spans="9:20" x14ac:dyDescent="0.25">
      <c r="L850" s="15"/>
      <c r="M850" s="15"/>
      <c r="N850" s="16"/>
      <c r="O850" s="15"/>
      <c r="Q850" s="15"/>
      <c r="R850" s="15"/>
      <c r="S850" s="15"/>
      <c r="T850" s="15"/>
    </row>
    <row r="851" spans="9:20" x14ac:dyDescent="0.25">
      <c r="L851" s="15"/>
      <c r="M851" s="15"/>
      <c r="N851" s="16"/>
      <c r="O851" s="15"/>
      <c r="Q851" s="15"/>
      <c r="R851" s="15"/>
      <c r="S851" s="15"/>
      <c r="T851" s="15"/>
    </row>
    <row r="852" spans="9:20" x14ac:dyDescent="0.25">
      <c r="L852" s="15"/>
      <c r="M852" s="15"/>
      <c r="N852" s="16"/>
      <c r="O852" s="15"/>
      <c r="Q852" s="15"/>
      <c r="R852" s="15"/>
      <c r="S852" s="15"/>
      <c r="T852" s="15"/>
    </row>
    <row r="853" spans="9:20" x14ac:dyDescent="0.25">
      <c r="L853" s="15"/>
      <c r="M853" s="15"/>
      <c r="N853" s="16"/>
      <c r="O853" s="15"/>
      <c r="Q853" s="15"/>
      <c r="R853" s="15"/>
      <c r="S853" s="15"/>
      <c r="T853" s="15"/>
    </row>
    <row r="854" spans="9:20" x14ac:dyDescent="0.25">
      <c r="L854" s="15"/>
      <c r="M854" s="15"/>
      <c r="N854" s="16"/>
      <c r="O854" s="15"/>
      <c r="Q854" s="15"/>
      <c r="R854" s="15"/>
      <c r="S854" s="15"/>
      <c r="T854" s="15"/>
    </row>
    <row r="855" spans="9:20" x14ac:dyDescent="0.25">
      <c r="L855" s="15"/>
      <c r="M855" s="15"/>
      <c r="N855" s="16"/>
      <c r="O855" s="15"/>
      <c r="Q855" s="15"/>
      <c r="R855" s="15"/>
      <c r="S855" s="15"/>
      <c r="T855" s="15"/>
    </row>
    <row r="856" spans="9:20" x14ac:dyDescent="0.25">
      <c r="L856" s="15"/>
      <c r="M856" s="15"/>
      <c r="N856" s="16"/>
      <c r="O856" s="15"/>
      <c r="Q856" s="15"/>
      <c r="R856" s="15"/>
      <c r="S856" s="15"/>
      <c r="T856" s="15"/>
    </row>
    <row r="857" spans="9:20" x14ac:dyDescent="0.25">
      <c r="L857" s="15"/>
      <c r="M857" s="15"/>
      <c r="N857" s="16"/>
      <c r="O857" s="15"/>
      <c r="Q857" s="15"/>
      <c r="R857" s="15"/>
      <c r="S857" s="15"/>
      <c r="T857" s="15"/>
    </row>
    <row r="858" spans="9:20" x14ac:dyDescent="0.25">
      <c r="L858" s="15"/>
      <c r="M858" s="15"/>
      <c r="N858" s="16"/>
      <c r="O858" s="15"/>
      <c r="Q858" s="15"/>
      <c r="R858" s="15"/>
      <c r="S858" s="15"/>
      <c r="T858" s="15"/>
    </row>
    <row r="859" spans="9:20" x14ac:dyDescent="0.25">
      <c r="L859" s="15"/>
      <c r="M859" s="15"/>
      <c r="N859" s="16"/>
      <c r="O859" s="15"/>
      <c r="Q859" s="15"/>
      <c r="R859" s="15"/>
      <c r="S859" s="15"/>
      <c r="T859" s="15"/>
    </row>
    <row r="860" spans="9:20" x14ac:dyDescent="0.25">
      <c r="L860" s="15"/>
      <c r="M860" s="15"/>
      <c r="N860" s="16"/>
      <c r="O860" s="15"/>
      <c r="Q860" s="15"/>
      <c r="R860" s="15"/>
      <c r="S860" s="15"/>
      <c r="T860" s="15"/>
    </row>
    <row r="861" spans="9:20" x14ac:dyDescent="0.25">
      <c r="L861" s="15"/>
      <c r="M861" s="15"/>
      <c r="N861" s="16"/>
      <c r="O861" s="15"/>
      <c r="Q861" s="15"/>
      <c r="R861" s="15"/>
      <c r="S861" s="15"/>
      <c r="T861" s="15"/>
    </row>
    <row r="862" spans="9:20" s="15" customFormat="1" x14ac:dyDescent="0.25">
      <c r="I862" s="16"/>
      <c r="J862" s="16"/>
      <c r="N862" s="16"/>
    </row>
    <row r="863" spans="9:20" s="15" customFormat="1" x14ac:dyDescent="0.25">
      <c r="I863" s="16"/>
      <c r="J863" s="16"/>
      <c r="N863" s="16"/>
    </row>
    <row r="864" spans="9:20" s="15" customFormat="1" x14ac:dyDescent="0.25">
      <c r="I864" s="16"/>
      <c r="J864" s="16"/>
      <c r="N864" s="16"/>
    </row>
    <row r="865" spans="9:14" s="15" customFormat="1" x14ac:dyDescent="0.25">
      <c r="I865" s="16"/>
      <c r="J865" s="16"/>
      <c r="N865" s="16"/>
    </row>
    <row r="866" spans="9:14" s="15" customFormat="1" x14ac:dyDescent="0.25">
      <c r="I866" s="16"/>
      <c r="J866" s="16"/>
      <c r="N866" s="16"/>
    </row>
    <row r="867" spans="9:14" s="15" customFormat="1" x14ac:dyDescent="0.25">
      <c r="I867" s="16"/>
      <c r="J867" s="16"/>
      <c r="N867" s="16"/>
    </row>
    <row r="868" spans="9:14" s="15" customFormat="1" x14ac:dyDescent="0.25">
      <c r="I868" s="16"/>
      <c r="J868" s="16"/>
      <c r="N868" s="16"/>
    </row>
    <row r="869" spans="9:14" s="15" customFormat="1" x14ac:dyDescent="0.25">
      <c r="I869" s="16"/>
      <c r="J869" s="16"/>
      <c r="N869" s="16"/>
    </row>
    <row r="870" spans="9:14" s="15" customFormat="1" x14ac:dyDescent="0.25">
      <c r="I870" s="16"/>
      <c r="J870" s="16"/>
      <c r="N870" s="16"/>
    </row>
    <row r="871" spans="9:14" s="15" customFormat="1" x14ac:dyDescent="0.25">
      <c r="I871" s="16"/>
      <c r="J871" s="16"/>
      <c r="N871" s="16"/>
    </row>
    <row r="872" spans="9:14" s="15" customFormat="1" x14ac:dyDescent="0.25">
      <c r="I872" s="16"/>
      <c r="J872" s="16"/>
      <c r="N872" s="16"/>
    </row>
    <row r="873" spans="9:14" s="15" customFormat="1" x14ac:dyDescent="0.25">
      <c r="I873" s="16"/>
      <c r="J873" s="16"/>
      <c r="N873" s="16"/>
    </row>
    <row r="874" spans="9:14" s="15" customFormat="1" x14ac:dyDescent="0.25">
      <c r="I874" s="16"/>
      <c r="J874" s="16"/>
      <c r="N874" s="16"/>
    </row>
    <row r="875" spans="9:14" s="15" customFormat="1" x14ac:dyDescent="0.25">
      <c r="I875" s="16"/>
      <c r="J875" s="16"/>
      <c r="N875" s="16"/>
    </row>
    <row r="876" spans="9:14" s="15" customFormat="1" x14ac:dyDescent="0.25">
      <c r="I876" s="16"/>
      <c r="J876" s="16"/>
      <c r="N876" s="16"/>
    </row>
    <row r="877" spans="9:14" s="15" customFormat="1" x14ac:dyDescent="0.25">
      <c r="I877" s="16"/>
      <c r="J877" s="16"/>
      <c r="N877" s="16"/>
    </row>
    <row r="878" spans="9:14" s="15" customFormat="1" x14ac:dyDescent="0.25">
      <c r="I878" s="16"/>
      <c r="J878" s="16"/>
      <c r="N878" s="16"/>
    </row>
    <row r="879" spans="9:14" s="15" customFormat="1" x14ac:dyDescent="0.25">
      <c r="I879" s="16"/>
      <c r="J879" s="16"/>
      <c r="N879" s="16"/>
    </row>
    <row r="880" spans="9:14" s="15" customFormat="1" x14ac:dyDescent="0.25">
      <c r="I880" s="16"/>
      <c r="J880" s="16"/>
      <c r="N880" s="16"/>
    </row>
    <row r="881" spans="9:14" s="15" customFormat="1" x14ac:dyDescent="0.25">
      <c r="I881" s="16"/>
      <c r="J881" s="16"/>
      <c r="N881" s="16"/>
    </row>
    <row r="882" spans="9:14" s="15" customFormat="1" x14ac:dyDescent="0.25">
      <c r="I882" s="16"/>
      <c r="J882" s="16"/>
      <c r="N882" s="16"/>
    </row>
    <row r="883" spans="9:14" s="15" customFormat="1" x14ac:dyDescent="0.25">
      <c r="I883" s="16"/>
      <c r="J883" s="16"/>
      <c r="N883" s="16"/>
    </row>
    <row r="884" spans="9:14" s="15" customFormat="1" x14ac:dyDescent="0.25">
      <c r="I884" s="16"/>
      <c r="J884" s="16"/>
      <c r="N884" s="16"/>
    </row>
    <row r="885" spans="9:14" s="15" customFormat="1" x14ac:dyDescent="0.25">
      <c r="I885" s="16"/>
      <c r="J885" s="16"/>
      <c r="N885" s="16"/>
    </row>
    <row r="886" spans="9:14" s="15" customFormat="1" x14ac:dyDescent="0.25">
      <c r="I886" s="16"/>
      <c r="J886" s="16"/>
      <c r="N886" s="16"/>
    </row>
    <row r="887" spans="9:14" s="15" customFormat="1" x14ac:dyDescent="0.25">
      <c r="I887" s="16"/>
      <c r="J887" s="16"/>
      <c r="N887" s="16"/>
    </row>
    <row r="888" spans="9:14" s="15" customFormat="1" x14ac:dyDescent="0.25">
      <c r="I888" s="16"/>
      <c r="J888" s="16"/>
      <c r="N888" s="16"/>
    </row>
    <row r="889" spans="9:14" s="15" customFormat="1" x14ac:dyDescent="0.25">
      <c r="I889" s="16"/>
      <c r="J889" s="16"/>
      <c r="N889" s="16"/>
    </row>
    <row r="890" spans="9:14" s="15" customFormat="1" x14ac:dyDescent="0.25">
      <c r="I890" s="16"/>
      <c r="J890" s="16"/>
      <c r="N890" s="16"/>
    </row>
    <row r="891" spans="9:14" s="15" customFormat="1" x14ac:dyDescent="0.25">
      <c r="I891" s="16"/>
      <c r="J891" s="16"/>
      <c r="N891" s="16"/>
    </row>
    <row r="892" spans="9:14" s="15" customFormat="1" x14ac:dyDescent="0.25">
      <c r="I892" s="16"/>
      <c r="J892" s="16"/>
      <c r="N892" s="16"/>
    </row>
    <row r="893" spans="9:14" s="15" customFormat="1" x14ac:dyDescent="0.25">
      <c r="I893" s="16"/>
      <c r="J893" s="16"/>
      <c r="N893" s="16"/>
    </row>
    <row r="894" spans="9:14" s="15" customFormat="1" x14ac:dyDescent="0.25">
      <c r="I894" s="16"/>
      <c r="J894" s="16"/>
      <c r="N894" s="16"/>
    </row>
    <row r="895" spans="9:14" s="15" customFormat="1" x14ac:dyDescent="0.25">
      <c r="I895" s="16"/>
      <c r="J895" s="16"/>
      <c r="N895" s="16"/>
    </row>
    <row r="896" spans="9:14" s="15" customFormat="1" x14ac:dyDescent="0.25">
      <c r="I896" s="16"/>
      <c r="J896" s="16"/>
      <c r="N896" s="16"/>
    </row>
    <row r="897" spans="9:14" s="15" customFormat="1" x14ac:dyDescent="0.25">
      <c r="I897" s="16"/>
      <c r="J897" s="16"/>
      <c r="N897" s="16"/>
    </row>
    <row r="898" spans="9:14" s="15" customFormat="1" x14ac:dyDescent="0.25">
      <c r="I898" s="16"/>
      <c r="J898" s="16"/>
      <c r="N898" s="16"/>
    </row>
    <row r="899" spans="9:14" s="15" customFormat="1" x14ac:dyDescent="0.25">
      <c r="I899" s="16"/>
      <c r="J899" s="16"/>
      <c r="N899" s="16"/>
    </row>
    <row r="900" spans="9:14" s="15" customFormat="1" x14ac:dyDescent="0.25">
      <c r="I900" s="16"/>
      <c r="J900" s="16"/>
      <c r="N900" s="16"/>
    </row>
    <row r="901" spans="9:14" s="15" customFormat="1" x14ac:dyDescent="0.25">
      <c r="I901" s="16"/>
      <c r="J901" s="16"/>
      <c r="N901" s="16"/>
    </row>
    <row r="902" spans="9:14" s="15" customFormat="1" x14ac:dyDescent="0.25">
      <c r="I902" s="16"/>
      <c r="J902" s="16"/>
      <c r="N902" s="16"/>
    </row>
    <row r="903" spans="9:14" s="15" customFormat="1" x14ac:dyDescent="0.25">
      <c r="I903" s="16"/>
      <c r="J903" s="16"/>
      <c r="N903" s="16"/>
    </row>
    <row r="904" spans="9:14" s="15" customFormat="1" x14ac:dyDescent="0.25">
      <c r="I904" s="16"/>
      <c r="J904" s="16"/>
      <c r="N904" s="16"/>
    </row>
    <row r="905" spans="9:14" s="15" customFormat="1" x14ac:dyDescent="0.25">
      <c r="I905" s="16"/>
      <c r="J905" s="16"/>
      <c r="N905" s="16"/>
    </row>
    <row r="906" spans="9:14" s="15" customFormat="1" x14ac:dyDescent="0.25">
      <c r="I906" s="16"/>
      <c r="J906" s="16"/>
      <c r="N906" s="16"/>
    </row>
    <row r="907" spans="9:14" s="15" customFormat="1" x14ac:dyDescent="0.25">
      <c r="I907" s="16"/>
      <c r="J907" s="16"/>
      <c r="N907" s="16"/>
    </row>
    <row r="908" spans="9:14" s="15" customFormat="1" x14ac:dyDescent="0.25">
      <c r="I908" s="16"/>
      <c r="J908" s="16"/>
      <c r="N908" s="16"/>
    </row>
    <row r="909" spans="9:14" s="15" customFormat="1" x14ac:dyDescent="0.25">
      <c r="I909" s="16"/>
      <c r="J909" s="16"/>
      <c r="N909" s="16"/>
    </row>
    <row r="910" spans="9:14" s="15" customFormat="1" x14ac:dyDescent="0.25">
      <c r="I910" s="16"/>
      <c r="J910" s="16"/>
      <c r="N910" s="16"/>
    </row>
    <row r="911" spans="9:14" s="15" customFormat="1" x14ac:dyDescent="0.25">
      <c r="I911" s="16"/>
      <c r="J911" s="16"/>
      <c r="N911" s="16"/>
    </row>
    <row r="912" spans="9:14" s="15" customFormat="1" x14ac:dyDescent="0.25">
      <c r="I912" s="16"/>
      <c r="J912" s="16"/>
      <c r="N912" s="16"/>
    </row>
    <row r="913" spans="9:14" s="15" customFormat="1" x14ac:dyDescent="0.25">
      <c r="I913" s="16"/>
      <c r="J913" s="16"/>
      <c r="N913" s="16"/>
    </row>
    <row r="914" spans="9:14" s="15" customFormat="1" x14ac:dyDescent="0.25">
      <c r="I914" s="16"/>
      <c r="J914" s="16"/>
      <c r="N914" s="16"/>
    </row>
    <row r="915" spans="9:14" s="15" customFormat="1" x14ac:dyDescent="0.25">
      <c r="I915" s="16"/>
      <c r="J915" s="16"/>
      <c r="N915" s="16"/>
    </row>
    <row r="916" spans="9:14" s="15" customFormat="1" x14ac:dyDescent="0.25">
      <c r="I916" s="16"/>
      <c r="J916" s="16"/>
      <c r="N916" s="16"/>
    </row>
    <row r="917" spans="9:14" s="15" customFormat="1" x14ac:dyDescent="0.25">
      <c r="I917" s="16"/>
      <c r="J917" s="16"/>
      <c r="N917" s="16"/>
    </row>
    <row r="918" spans="9:14" s="15" customFormat="1" x14ac:dyDescent="0.25">
      <c r="I918" s="16"/>
      <c r="J918" s="16"/>
      <c r="N918" s="16"/>
    </row>
    <row r="919" spans="9:14" s="15" customFormat="1" x14ac:dyDescent="0.25">
      <c r="I919" s="16"/>
      <c r="J919" s="16"/>
      <c r="N919" s="16"/>
    </row>
    <row r="920" spans="9:14" s="15" customFormat="1" x14ac:dyDescent="0.25">
      <c r="I920" s="16"/>
      <c r="J920" s="16"/>
      <c r="N920" s="16"/>
    </row>
    <row r="921" spans="9:14" s="15" customFormat="1" x14ac:dyDescent="0.25">
      <c r="I921" s="16"/>
      <c r="J921" s="16"/>
      <c r="N921" s="16"/>
    </row>
    <row r="922" spans="9:14" s="15" customFormat="1" x14ac:dyDescent="0.25">
      <c r="I922" s="16"/>
      <c r="J922" s="16"/>
      <c r="N922" s="16"/>
    </row>
    <row r="923" spans="9:14" s="15" customFormat="1" x14ac:dyDescent="0.25">
      <c r="I923" s="16"/>
      <c r="J923" s="16"/>
      <c r="N923" s="16"/>
    </row>
    <row r="924" spans="9:14" s="15" customFormat="1" x14ac:dyDescent="0.25">
      <c r="I924" s="16"/>
      <c r="J924" s="16"/>
      <c r="N924" s="16"/>
    </row>
    <row r="925" spans="9:14" s="15" customFormat="1" x14ac:dyDescent="0.25">
      <c r="I925" s="16"/>
      <c r="J925" s="16"/>
      <c r="N925" s="16"/>
    </row>
    <row r="926" spans="9:14" s="15" customFormat="1" x14ac:dyDescent="0.25">
      <c r="I926" s="16"/>
      <c r="J926" s="16"/>
      <c r="N926" s="16"/>
    </row>
    <row r="927" spans="9:14" s="15" customFormat="1" x14ac:dyDescent="0.25">
      <c r="I927" s="16"/>
      <c r="J927" s="16"/>
      <c r="N927" s="16"/>
    </row>
    <row r="928" spans="9:14" s="15" customFormat="1" x14ac:dyDescent="0.25">
      <c r="I928" s="16"/>
      <c r="J928" s="16"/>
      <c r="N928" s="16"/>
    </row>
    <row r="929" spans="9:14" s="15" customFormat="1" x14ac:dyDescent="0.25">
      <c r="I929" s="16"/>
      <c r="J929" s="16"/>
      <c r="N929" s="16"/>
    </row>
    <row r="930" spans="9:14" s="15" customFormat="1" x14ac:dyDescent="0.25">
      <c r="I930" s="16"/>
      <c r="J930" s="16"/>
      <c r="N930" s="16"/>
    </row>
    <row r="931" spans="9:14" s="15" customFormat="1" x14ac:dyDescent="0.25">
      <c r="I931" s="16"/>
      <c r="J931" s="16"/>
      <c r="N931" s="16"/>
    </row>
    <row r="932" spans="9:14" s="15" customFormat="1" x14ac:dyDescent="0.25">
      <c r="I932" s="16"/>
      <c r="J932" s="16"/>
      <c r="N932" s="16"/>
    </row>
    <row r="933" spans="9:14" s="15" customFormat="1" x14ac:dyDescent="0.25">
      <c r="I933" s="16"/>
      <c r="J933" s="16"/>
      <c r="N933" s="16"/>
    </row>
    <row r="934" spans="9:14" s="15" customFormat="1" x14ac:dyDescent="0.25">
      <c r="I934" s="16"/>
      <c r="J934" s="16"/>
      <c r="N934" s="16"/>
    </row>
    <row r="935" spans="9:14" s="15" customFormat="1" x14ac:dyDescent="0.25">
      <c r="I935" s="16"/>
      <c r="J935" s="16"/>
      <c r="N935" s="16"/>
    </row>
    <row r="936" spans="9:14" s="15" customFormat="1" x14ac:dyDescent="0.25">
      <c r="I936" s="16"/>
      <c r="J936" s="16"/>
      <c r="N936" s="16"/>
    </row>
    <row r="937" spans="9:14" s="15" customFormat="1" x14ac:dyDescent="0.25">
      <c r="I937" s="16"/>
      <c r="J937" s="16"/>
      <c r="N937" s="16"/>
    </row>
    <row r="938" spans="9:14" s="15" customFormat="1" x14ac:dyDescent="0.25">
      <c r="I938" s="16"/>
      <c r="J938" s="16"/>
      <c r="N938" s="16"/>
    </row>
    <row r="939" spans="9:14" s="15" customFormat="1" x14ac:dyDescent="0.25">
      <c r="I939" s="16"/>
      <c r="J939" s="16"/>
      <c r="N939" s="16"/>
    </row>
    <row r="940" spans="9:14" s="15" customFormat="1" x14ac:dyDescent="0.25">
      <c r="I940" s="16"/>
      <c r="J940" s="16"/>
      <c r="N940" s="16"/>
    </row>
    <row r="941" spans="9:14" s="15" customFormat="1" x14ac:dyDescent="0.25">
      <c r="I941" s="16"/>
      <c r="J941" s="16"/>
      <c r="N941" s="16"/>
    </row>
    <row r="942" spans="9:14" s="15" customFormat="1" x14ac:dyDescent="0.25">
      <c r="I942" s="16"/>
      <c r="J942" s="16"/>
      <c r="N942" s="16"/>
    </row>
    <row r="943" spans="9:14" s="15" customFormat="1" x14ac:dyDescent="0.25">
      <c r="I943" s="16"/>
      <c r="J943" s="16"/>
      <c r="N943" s="16"/>
    </row>
    <row r="944" spans="9:14" s="15" customFormat="1" x14ac:dyDescent="0.25">
      <c r="I944" s="16"/>
      <c r="J944" s="16"/>
      <c r="N944" s="16"/>
    </row>
    <row r="945" spans="9:14" s="15" customFormat="1" x14ac:dyDescent="0.25">
      <c r="I945" s="16"/>
      <c r="J945" s="16"/>
      <c r="N945" s="16"/>
    </row>
    <row r="946" spans="9:14" s="15" customFormat="1" x14ac:dyDescent="0.25">
      <c r="I946" s="16"/>
      <c r="J946" s="16"/>
      <c r="N946" s="16"/>
    </row>
    <row r="947" spans="9:14" s="15" customFormat="1" x14ac:dyDescent="0.25">
      <c r="I947" s="16"/>
      <c r="J947" s="16"/>
      <c r="N947" s="16"/>
    </row>
    <row r="948" spans="9:14" s="15" customFormat="1" x14ac:dyDescent="0.25">
      <c r="I948" s="16"/>
      <c r="J948" s="16"/>
      <c r="N948" s="16"/>
    </row>
    <row r="949" spans="9:14" s="15" customFormat="1" x14ac:dyDescent="0.25">
      <c r="I949" s="16"/>
      <c r="J949" s="16"/>
      <c r="N949" s="16"/>
    </row>
    <row r="950" spans="9:14" s="15" customFormat="1" x14ac:dyDescent="0.25">
      <c r="I950" s="16"/>
      <c r="J950" s="16"/>
      <c r="N950" s="16"/>
    </row>
    <row r="951" spans="9:14" s="15" customFormat="1" x14ac:dyDescent="0.25">
      <c r="I951" s="16"/>
      <c r="J951" s="16"/>
      <c r="N951" s="16"/>
    </row>
    <row r="952" spans="9:14" s="15" customFormat="1" x14ac:dyDescent="0.25">
      <c r="I952" s="16"/>
      <c r="J952" s="16"/>
      <c r="N952" s="16"/>
    </row>
    <row r="953" spans="9:14" s="15" customFormat="1" x14ac:dyDescent="0.25">
      <c r="I953" s="16"/>
      <c r="J953" s="16"/>
      <c r="N953" s="16"/>
    </row>
    <row r="954" spans="9:14" s="15" customFormat="1" x14ac:dyDescent="0.25">
      <c r="I954" s="16"/>
      <c r="J954" s="16"/>
      <c r="N954" s="16"/>
    </row>
    <row r="955" spans="9:14" s="15" customFormat="1" x14ac:dyDescent="0.25">
      <c r="I955" s="16"/>
      <c r="J955" s="16"/>
      <c r="N955" s="16"/>
    </row>
    <row r="956" spans="9:14" s="15" customFormat="1" x14ac:dyDescent="0.25">
      <c r="I956" s="16"/>
      <c r="J956" s="16"/>
      <c r="N956" s="16"/>
    </row>
    <row r="957" spans="9:14" s="15" customFormat="1" x14ac:dyDescent="0.25">
      <c r="I957" s="16"/>
      <c r="J957" s="16"/>
      <c r="N957" s="16"/>
    </row>
    <row r="958" spans="9:14" s="15" customFormat="1" x14ac:dyDescent="0.25">
      <c r="I958" s="16"/>
      <c r="J958" s="16"/>
      <c r="N958" s="16"/>
    </row>
    <row r="959" spans="9:14" s="15" customFormat="1" x14ac:dyDescent="0.25">
      <c r="I959" s="16"/>
      <c r="J959" s="16"/>
      <c r="N959" s="16"/>
    </row>
    <row r="960" spans="9:14" s="15" customFormat="1" x14ac:dyDescent="0.25">
      <c r="I960" s="16"/>
      <c r="J960" s="16"/>
      <c r="N960" s="16"/>
    </row>
    <row r="961" spans="9:14" s="15" customFormat="1" x14ac:dyDescent="0.25">
      <c r="I961" s="16"/>
      <c r="J961" s="16"/>
      <c r="N961" s="16"/>
    </row>
    <row r="962" spans="9:14" s="15" customFormat="1" x14ac:dyDescent="0.25">
      <c r="I962" s="16"/>
      <c r="J962" s="16"/>
      <c r="N962" s="16"/>
    </row>
    <row r="963" spans="9:14" s="15" customFormat="1" x14ac:dyDescent="0.25">
      <c r="I963" s="16"/>
      <c r="J963" s="16"/>
      <c r="N963" s="16"/>
    </row>
    <row r="964" spans="9:14" s="15" customFormat="1" x14ac:dyDescent="0.25">
      <c r="I964" s="16"/>
      <c r="J964" s="16"/>
      <c r="N964" s="16"/>
    </row>
    <row r="965" spans="9:14" s="15" customFormat="1" x14ac:dyDescent="0.25">
      <c r="I965" s="16"/>
      <c r="J965" s="16"/>
      <c r="N965" s="16"/>
    </row>
    <row r="966" spans="9:14" s="15" customFormat="1" x14ac:dyDescent="0.25">
      <c r="I966" s="16"/>
      <c r="J966" s="16"/>
      <c r="N966" s="16"/>
    </row>
    <row r="967" spans="9:14" s="15" customFormat="1" x14ac:dyDescent="0.25">
      <c r="I967" s="16"/>
      <c r="J967" s="16"/>
      <c r="N967" s="16"/>
    </row>
    <row r="968" spans="9:14" s="15" customFormat="1" x14ac:dyDescent="0.25">
      <c r="I968" s="16"/>
      <c r="J968" s="16"/>
      <c r="N968" s="16"/>
    </row>
    <row r="969" spans="9:14" s="15" customFormat="1" x14ac:dyDescent="0.25">
      <c r="I969" s="16"/>
      <c r="J969" s="16"/>
      <c r="N969" s="16"/>
    </row>
    <row r="970" spans="9:14" s="15" customFormat="1" x14ac:dyDescent="0.25">
      <c r="I970" s="16"/>
      <c r="J970" s="16"/>
      <c r="N970" s="16"/>
    </row>
    <row r="971" spans="9:14" s="15" customFormat="1" x14ac:dyDescent="0.25">
      <c r="I971" s="16"/>
      <c r="J971" s="16"/>
      <c r="N971" s="16"/>
    </row>
    <row r="972" spans="9:14" s="15" customFormat="1" x14ac:dyDescent="0.25">
      <c r="I972" s="16"/>
      <c r="J972" s="16"/>
      <c r="N972" s="16"/>
    </row>
    <row r="973" spans="9:14" s="15" customFormat="1" x14ac:dyDescent="0.25">
      <c r="I973" s="16"/>
      <c r="J973" s="16"/>
      <c r="N973" s="16"/>
    </row>
    <row r="974" spans="9:14" s="15" customFormat="1" x14ac:dyDescent="0.25">
      <c r="I974" s="16"/>
      <c r="J974" s="16"/>
      <c r="N974" s="16"/>
    </row>
    <row r="975" spans="9:14" s="15" customFormat="1" x14ac:dyDescent="0.25">
      <c r="I975" s="16"/>
      <c r="J975" s="16"/>
      <c r="N975" s="16"/>
    </row>
    <row r="976" spans="9:14" s="15" customFormat="1" x14ac:dyDescent="0.25">
      <c r="I976" s="16"/>
      <c r="J976" s="16"/>
      <c r="N976" s="16"/>
    </row>
    <row r="977" spans="9:14" s="15" customFormat="1" x14ac:dyDescent="0.25">
      <c r="I977" s="16"/>
      <c r="J977" s="16"/>
      <c r="N977" s="16"/>
    </row>
    <row r="978" spans="9:14" s="15" customFormat="1" x14ac:dyDescent="0.25">
      <c r="I978" s="16"/>
      <c r="J978" s="16"/>
      <c r="N978" s="16"/>
    </row>
    <row r="979" spans="9:14" s="15" customFormat="1" x14ac:dyDescent="0.25">
      <c r="I979" s="16"/>
      <c r="J979" s="16"/>
      <c r="N979" s="16"/>
    </row>
    <row r="980" spans="9:14" s="15" customFormat="1" x14ac:dyDescent="0.25">
      <c r="I980" s="16"/>
      <c r="J980" s="16"/>
      <c r="N980" s="16"/>
    </row>
    <row r="981" spans="9:14" s="15" customFormat="1" x14ac:dyDescent="0.25">
      <c r="I981" s="16"/>
      <c r="J981" s="16"/>
      <c r="N981" s="16"/>
    </row>
    <row r="982" spans="9:14" s="15" customFormat="1" x14ac:dyDescent="0.25">
      <c r="I982" s="16"/>
      <c r="J982" s="16"/>
      <c r="N982" s="16"/>
    </row>
    <row r="983" spans="9:14" s="15" customFormat="1" x14ac:dyDescent="0.25">
      <c r="I983" s="16"/>
      <c r="J983" s="16"/>
      <c r="N983" s="16"/>
    </row>
    <row r="984" spans="9:14" s="15" customFormat="1" x14ac:dyDescent="0.25">
      <c r="I984" s="16"/>
      <c r="J984" s="16"/>
      <c r="N984" s="16"/>
    </row>
    <row r="985" spans="9:14" s="15" customFormat="1" x14ac:dyDescent="0.25">
      <c r="I985" s="16"/>
      <c r="J985" s="16"/>
      <c r="N985" s="16"/>
    </row>
    <row r="986" spans="9:14" s="15" customFormat="1" x14ac:dyDescent="0.25">
      <c r="I986" s="16"/>
      <c r="J986" s="16"/>
      <c r="N986" s="16"/>
    </row>
    <row r="987" spans="9:14" s="15" customFormat="1" x14ac:dyDescent="0.25">
      <c r="I987" s="16"/>
      <c r="J987" s="16"/>
      <c r="N987" s="16"/>
    </row>
    <row r="988" spans="9:14" s="15" customFormat="1" x14ac:dyDescent="0.25">
      <c r="I988" s="16"/>
      <c r="J988" s="16"/>
      <c r="N988" s="16"/>
    </row>
    <row r="989" spans="9:14" s="15" customFormat="1" x14ac:dyDescent="0.25">
      <c r="I989" s="16"/>
      <c r="J989" s="16"/>
      <c r="N989" s="16"/>
    </row>
    <row r="990" spans="9:14" s="15" customFormat="1" x14ac:dyDescent="0.25">
      <c r="I990" s="16"/>
      <c r="J990" s="16"/>
      <c r="N990" s="16"/>
    </row>
    <row r="991" spans="9:14" s="15" customFormat="1" x14ac:dyDescent="0.25">
      <c r="I991" s="16"/>
      <c r="J991" s="16"/>
      <c r="N991" s="16"/>
    </row>
    <row r="992" spans="9:14" s="15" customFormat="1" x14ac:dyDescent="0.25">
      <c r="I992" s="16"/>
      <c r="J992" s="16"/>
      <c r="N992" s="16"/>
    </row>
    <row r="993" spans="9:14" s="15" customFormat="1" x14ac:dyDescent="0.25">
      <c r="I993" s="16"/>
      <c r="J993" s="16"/>
      <c r="N993" s="16"/>
    </row>
    <row r="994" spans="9:14" s="15" customFormat="1" x14ac:dyDescent="0.25">
      <c r="I994" s="16"/>
      <c r="J994" s="16"/>
      <c r="N994" s="16"/>
    </row>
    <row r="995" spans="9:14" s="15" customFormat="1" x14ac:dyDescent="0.25">
      <c r="I995" s="16"/>
      <c r="J995" s="16"/>
      <c r="N995" s="16"/>
    </row>
    <row r="996" spans="9:14" s="15" customFormat="1" x14ac:dyDescent="0.25">
      <c r="I996" s="16"/>
      <c r="J996" s="16"/>
      <c r="N996" s="16"/>
    </row>
    <row r="997" spans="9:14" s="15" customFormat="1" x14ac:dyDescent="0.25">
      <c r="I997" s="16"/>
      <c r="J997" s="16"/>
      <c r="N997" s="16"/>
    </row>
    <row r="998" spans="9:14" s="15" customFormat="1" x14ac:dyDescent="0.25">
      <c r="I998" s="16"/>
      <c r="J998" s="16"/>
      <c r="N998" s="16"/>
    </row>
    <row r="999" spans="9:14" s="15" customFormat="1" x14ac:dyDescent="0.25">
      <c r="I999" s="16"/>
      <c r="J999" s="16"/>
      <c r="N999" s="16"/>
    </row>
    <row r="1000" spans="9:14" s="15" customFormat="1" x14ac:dyDescent="0.25">
      <c r="I1000" s="16"/>
      <c r="J1000" s="16"/>
      <c r="N1000" s="16"/>
    </row>
    <row r="1001" spans="9:14" s="15" customFormat="1" x14ac:dyDescent="0.25">
      <c r="I1001" s="16"/>
      <c r="J1001" s="16"/>
      <c r="N1001" s="16"/>
    </row>
    <row r="1002" spans="9:14" s="15" customFormat="1" x14ac:dyDescent="0.25">
      <c r="I1002" s="16"/>
      <c r="J1002" s="16"/>
      <c r="N1002" s="16"/>
    </row>
    <row r="1003" spans="9:14" s="15" customFormat="1" x14ac:dyDescent="0.25">
      <c r="I1003" s="16"/>
      <c r="J1003" s="16"/>
      <c r="N1003" s="16"/>
    </row>
    <row r="1004" spans="9:14" s="15" customFormat="1" x14ac:dyDescent="0.25">
      <c r="I1004" s="16"/>
      <c r="J1004" s="16"/>
      <c r="N1004" s="16"/>
    </row>
    <row r="1005" spans="9:14" s="15" customFormat="1" x14ac:dyDescent="0.25">
      <c r="I1005" s="16"/>
      <c r="J1005" s="16"/>
      <c r="N1005" s="16"/>
    </row>
    <row r="1006" spans="9:14" s="15" customFormat="1" x14ac:dyDescent="0.25">
      <c r="I1006" s="16"/>
      <c r="J1006" s="16"/>
      <c r="N1006" s="16"/>
    </row>
    <row r="1007" spans="9:14" s="15" customFormat="1" x14ac:dyDescent="0.25">
      <c r="I1007" s="16"/>
      <c r="J1007" s="16"/>
      <c r="N1007" s="16"/>
    </row>
    <row r="1008" spans="9:14" s="15" customFormat="1" x14ac:dyDescent="0.25">
      <c r="I1008" s="16"/>
      <c r="J1008" s="16"/>
      <c r="N1008" s="16"/>
    </row>
    <row r="1009" spans="9:14" s="15" customFormat="1" x14ac:dyDescent="0.25">
      <c r="I1009" s="16"/>
      <c r="J1009" s="16"/>
      <c r="N1009" s="16"/>
    </row>
    <row r="1010" spans="9:14" s="15" customFormat="1" x14ac:dyDescent="0.25">
      <c r="I1010" s="16"/>
      <c r="J1010" s="16"/>
      <c r="N1010" s="16"/>
    </row>
    <row r="1011" spans="9:14" s="15" customFormat="1" x14ac:dyDescent="0.25">
      <c r="I1011" s="16"/>
      <c r="J1011" s="16"/>
      <c r="N1011" s="16"/>
    </row>
    <row r="1012" spans="9:14" s="15" customFormat="1" x14ac:dyDescent="0.25">
      <c r="I1012" s="16"/>
      <c r="J1012" s="16"/>
      <c r="N1012" s="16"/>
    </row>
    <row r="1013" spans="9:14" s="15" customFormat="1" x14ac:dyDescent="0.25">
      <c r="I1013" s="16"/>
      <c r="J1013" s="16"/>
      <c r="N1013" s="16"/>
    </row>
    <row r="1014" spans="9:14" s="15" customFormat="1" x14ac:dyDescent="0.25">
      <c r="I1014" s="16"/>
      <c r="J1014" s="16"/>
      <c r="N1014" s="16"/>
    </row>
    <row r="1015" spans="9:14" s="15" customFormat="1" x14ac:dyDescent="0.25">
      <c r="I1015" s="16"/>
      <c r="J1015" s="16"/>
      <c r="N1015" s="16"/>
    </row>
    <row r="1016" spans="9:14" s="15" customFormat="1" x14ac:dyDescent="0.25">
      <c r="I1016" s="16"/>
      <c r="J1016" s="16"/>
      <c r="N1016" s="16"/>
    </row>
    <row r="1017" spans="9:14" s="15" customFormat="1" x14ac:dyDescent="0.25">
      <c r="I1017" s="16"/>
      <c r="J1017" s="16"/>
      <c r="N1017" s="16"/>
    </row>
    <row r="1018" spans="9:14" s="15" customFormat="1" x14ac:dyDescent="0.25">
      <c r="I1018" s="16"/>
      <c r="J1018" s="16"/>
      <c r="N1018" s="16"/>
    </row>
    <row r="1019" spans="9:14" s="15" customFormat="1" x14ac:dyDescent="0.25">
      <c r="I1019" s="16"/>
      <c r="J1019" s="16"/>
      <c r="N1019" s="16"/>
    </row>
    <row r="1020" spans="9:14" s="15" customFormat="1" x14ac:dyDescent="0.25">
      <c r="I1020" s="16"/>
      <c r="J1020" s="16"/>
      <c r="N1020" s="16"/>
    </row>
    <row r="1021" spans="9:14" s="15" customFormat="1" x14ac:dyDescent="0.25">
      <c r="I1021" s="16"/>
      <c r="J1021" s="16"/>
      <c r="N1021" s="16"/>
    </row>
    <row r="1022" spans="9:14" s="15" customFormat="1" x14ac:dyDescent="0.25">
      <c r="I1022" s="16"/>
      <c r="J1022" s="16"/>
      <c r="N1022" s="16"/>
    </row>
    <row r="1023" spans="9:14" s="15" customFormat="1" x14ac:dyDescent="0.25">
      <c r="I1023" s="16"/>
      <c r="J1023" s="16"/>
      <c r="N1023" s="16"/>
    </row>
    <row r="1024" spans="9:14" s="15" customFormat="1" x14ac:dyDescent="0.25">
      <c r="I1024" s="16"/>
      <c r="J1024" s="16"/>
      <c r="N1024" s="16"/>
    </row>
    <row r="1025" spans="9:14" s="15" customFormat="1" x14ac:dyDescent="0.25">
      <c r="I1025" s="16"/>
      <c r="J1025" s="16"/>
      <c r="N1025" s="16"/>
    </row>
    <row r="1026" spans="9:14" s="15" customFormat="1" x14ac:dyDescent="0.25">
      <c r="I1026" s="16"/>
      <c r="J1026" s="16"/>
      <c r="N1026" s="16"/>
    </row>
    <row r="1027" spans="9:14" s="15" customFormat="1" x14ac:dyDescent="0.25">
      <c r="I1027" s="16"/>
      <c r="J1027" s="16"/>
      <c r="N1027" s="16"/>
    </row>
    <row r="1028" spans="9:14" s="15" customFormat="1" x14ac:dyDescent="0.25">
      <c r="I1028" s="16"/>
      <c r="J1028" s="16"/>
      <c r="N1028" s="16"/>
    </row>
    <row r="1029" spans="9:14" s="15" customFormat="1" x14ac:dyDescent="0.25">
      <c r="I1029" s="16"/>
      <c r="J1029" s="16"/>
      <c r="N1029" s="16"/>
    </row>
    <row r="1030" spans="9:14" s="15" customFormat="1" x14ac:dyDescent="0.25">
      <c r="I1030" s="16"/>
      <c r="J1030" s="16"/>
      <c r="N1030" s="16"/>
    </row>
    <row r="1031" spans="9:14" s="15" customFormat="1" x14ac:dyDescent="0.25">
      <c r="I1031" s="16"/>
      <c r="J1031" s="16"/>
      <c r="N1031" s="16"/>
    </row>
    <row r="1032" spans="9:14" s="15" customFormat="1" x14ac:dyDescent="0.25">
      <c r="I1032" s="16"/>
      <c r="J1032" s="16"/>
      <c r="N1032" s="16"/>
    </row>
    <row r="1033" spans="9:14" s="15" customFormat="1" x14ac:dyDescent="0.25">
      <c r="I1033" s="16"/>
      <c r="J1033" s="16"/>
      <c r="N1033" s="16"/>
    </row>
    <row r="1034" spans="9:14" s="15" customFormat="1" x14ac:dyDescent="0.25">
      <c r="I1034" s="16"/>
      <c r="J1034" s="16"/>
      <c r="N1034" s="16"/>
    </row>
    <row r="1035" spans="9:14" s="15" customFormat="1" x14ac:dyDescent="0.25">
      <c r="I1035" s="16"/>
      <c r="J1035" s="16"/>
      <c r="N1035" s="16"/>
    </row>
    <row r="1036" spans="9:14" s="15" customFormat="1" x14ac:dyDescent="0.25">
      <c r="I1036" s="16"/>
      <c r="J1036" s="16"/>
      <c r="N1036" s="16"/>
    </row>
    <row r="1037" spans="9:14" s="15" customFormat="1" x14ac:dyDescent="0.25">
      <c r="I1037" s="16"/>
      <c r="J1037" s="16"/>
      <c r="N1037" s="16"/>
    </row>
    <row r="1038" spans="9:14" s="15" customFormat="1" x14ac:dyDescent="0.25">
      <c r="I1038" s="16"/>
      <c r="J1038" s="16"/>
      <c r="N1038" s="16"/>
    </row>
    <row r="1039" spans="9:14" s="15" customFormat="1" x14ac:dyDescent="0.25">
      <c r="I1039" s="16"/>
      <c r="J1039" s="16"/>
      <c r="N1039" s="16"/>
    </row>
    <row r="1040" spans="9:14" s="15" customFormat="1" x14ac:dyDescent="0.25">
      <c r="I1040" s="16"/>
      <c r="J1040" s="16"/>
      <c r="N1040" s="16"/>
    </row>
    <row r="1041" spans="9:14" s="15" customFormat="1" x14ac:dyDescent="0.25">
      <c r="I1041" s="16"/>
      <c r="J1041" s="16"/>
      <c r="N1041" s="16"/>
    </row>
    <row r="1042" spans="9:14" s="15" customFormat="1" x14ac:dyDescent="0.25">
      <c r="I1042" s="16"/>
      <c r="J1042" s="16"/>
      <c r="N1042" s="16"/>
    </row>
    <row r="1043" spans="9:14" s="15" customFormat="1" x14ac:dyDescent="0.25">
      <c r="I1043" s="16"/>
      <c r="J1043" s="16"/>
      <c r="N1043" s="16"/>
    </row>
    <row r="1044" spans="9:14" s="15" customFormat="1" x14ac:dyDescent="0.25">
      <c r="I1044" s="16"/>
      <c r="J1044" s="16"/>
      <c r="N1044" s="16"/>
    </row>
    <row r="1045" spans="9:14" s="15" customFormat="1" x14ac:dyDescent="0.25">
      <c r="I1045" s="16"/>
      <c r="J1045" s="16"/>
      <c r="N1045" s="16"/>
    </row>
    <row r="1046" spans="9:14" s="15" customFormat="1" x14ac:dyDescent="0.25">
      <c r="I1046" s="16"/>
      <c r="J1046" s="16"/>
      <c r="N1046" s="16"/>
    </row>
    <row r="1047" spans="9:14" s="15" customFormat="1" x14ac:dyDescent="0.25">
      <c r="I1047" s="16"/>
      <c r="J1047" s="16"/>
      <c r="N1047" s="16"/>
    </row>
    <row r="1048" spans="9:14" s="15" customFormat="1" x14ac:dyDescent="0.25">
      <c r="I1048" s="16"/>
      <c r="J1048" s="16"/>
      <c r="N1048" s="16"/>
    </row>
    <row r="1049" spans="9:14" s="15" customFormat="1" x14ac:dyDescent="0.25">
      <c r="I1049" s="16"/>
      <c r="J1049" s="16"/>
      <c r="N1049" s="16"/>
    </row>
    <row r="1050" spans="9:14" s="15" customFormat="1" x14ac:dyDescent="0.25">
      <c r="I1050" s="16"/>
      <c r="J1050" s="16"/>
      <c r="N1050" s="16"/>
    </row>
    <row r="1051" spans="9:14" s="15" customFormat="1" x14ac:dyDescent="0.25">
      <c r="I1051" s="16"/>
      <c r="J1051" s="16"/>
      <c r="N1051" s="16"/>
    </row>
    <row r="1052" spans="9:14" s="15" customFormat="1" x14ac:dyDescent="0.25">
      <c r="I1052" s="16"/>
      <c r="J1052" s="16"/>
      <c r="N1052" s="16"/>
    </row>
    <row r="1053" spans="9:14" s="15" customFormat="1" x14ac:dyDescent="0.25">
      <c r="I1053" s="16"/>
      <c r="J1053" s="16"/>
      <c r="N1053" s="16"/>
    </row>
    <row r="1054" spans="9:14" s="15" customFormat="1" x14ac:dyDescent="0.25">
      <c r="I1054" s="16"/>
      <c r="J1054" s="16"/>
      <c r="N1054" s="16"/>
    </row>
    <row r="1055" spans="9:14" s="15" customFormat="1" x14ac:dyDescent="0.25">
      <c r="I1055" s="16"/>
      <c r="J1055" s="16"/>
      <c r="N1055" s="16"/>
    </row>
    <row r="1056" spans="9:14" s="15" customFormat="1" x14ac:dyDescent="0.25">
      <c r="I1056" s="16"/>
      <c r="J1056" s="16"/>
      <c r="N1056" s="16"/>
    </row>
    <row r="1057" spans="9:14" s="15" customFormat="1" x14ac:dyDescent="0.25">
      <c r="I1057" s="16"/>
      <c r="J1057" s="16"/>
      <c r="N1057" s="16"/>
    </row>
    <row r="1058" spans="9:14" s="15" customFormat="1" x14ac:dyDescent="0.25">
      <c r="I1058" s="16"/>
      <c r="J1058" s="16"/>
      <c r="N1058" s="16"/>
    </row>
    <row r="1059" spans="9:14" s="15" customFormat="1" x14ac:dyDescent="0.25">
      <c r="I1059" s="16"/>
      <c r="J1059" s="16"/>
      <c r="N1059" s="16"/>
    </row>
    <row r="1060" spans="9:14" s="15" customFormat="1" x14ac:dyDescent="0.25">
      <c r="I1060" s="16"/>
      <c r="J1060" s="16"/>
      <c r="N1060" s="16"/>
    </row>
    <row r="1061" spans="9:14" s="15" customFormat="1" x14ac:dyDescent="0.25">
      <c r="I1061" s="16"/>
      <c r="J1061" s="16"/>
      <c r="N1061" s="16"/>
    </row>
    <row r="1062" spans="9:14" s="15" customFormat="1" x14ac:dyDescent="0.25">
      <c r="I1062" s="16"/>
      <c r="J1062" s="16"/>
      <c r="N1062" s="16"/>
    </row>
    <row r="1063" spans="9:14" s="15" customFormat="1" x14ac:dyDescent="0.25">
      <c r="I1063" s="16"/>
      <c r="J1063" s="16"/>
      <c r="N1063" s="16"/>
    </row>
    <row r="1064" spans="9:14" s="15" customFormat="1" x14ac:dyDescent="0.25">
      <c r="I1064" s="16"/>
      <c r="J1064" s="16"/>
      <c r="N1064" s="16"/>
    </row>
    <row r="1065" spans="9:14" s="15" customFormat="1" x14ac:dyDescent="0.25">
      <c r="I1065" s="16"/>
      <c r="J1065" s="16"/>
      <c r="N1065" s="16"/>
    </row>
    <row r="1066" spans="9:14" s="15" customFormat="1" x14ac:dyDescent="0.25">
      <c r="I1066" s="16"/>
      <c r="J1066" s="16"/>
      <c r="N1066" s="16"/>
    </row>
    <row r="1067" spans="9:14" s="15" customFormat="1" x14ac:dyDescent="0.25">
      <c r="I1067" s="16"/>
      <c r="J1067" s="16"/>
      <c r="N1067" s="16"/>
    </row>
    <row r="1068" spans="9:14" s="15" customFormat="1" x14ac:dyDescent="0.25">
      <c r="I1068" s="16"/>
      <c r="J1068" s="16"/>
      <c r="N1068" s="16"/>
    </row>
    <row r="1069" spans="9:14" s="15" customFormat="1" x14ac:dyDescent="0.25">
      <c r="I1069" s="16"/>
      <c r="J1069" s="16"/>
      <c r="N1069" s="16"/>
    </row>
    <row r="1070" spans="9:14" s="15" customFormat="1" x14ac:dyDescent="0.25">
      <c r="I1070" s="16"/>
      <c r="J1070" s="16"/>
      <c r="N1070" s="16"/>
    </row>
    <row r="1071" spans="9:14" s="15" customFormat="1" x14ac:dyDescent="0.25">
      <c r="I1071" s="16"/>
      <c r="J1071" s="16"/>
      <c r="N1071" s="16"/>
    </row>
    <row r="1072" spans="9:14" s="15" customFormat="1" x14ac:dyDescent="0.25">
      <c r="I1072" s="16"/>
      <c r="J1072" s="16"/>
      <c r="N1072" s="16"/>
    </row>
    <row r="1073" spans="9:14" s="15" customFormat="1" x14ac:dyDescent="0.25">
      <c r="I1073" s="16"/>
      <c r="J1073" s="16"/>
      <c r="N1073" s="16"/>
    </row>
    <row r="1074" spans="9:14" s="15" customFormat="1" x14ac:dyDescent="0.25">
      <c r="I1074" s="16"/>
      <c r="J1074" s="16"/>
      <c r="N1074" s="16"/>
    </row>
    <row r="1075" spans="9:14" s="15" customFormat="1" x14ac:dyDescent="0.25">
      <c r="I1075" s="16"/>
      <c r="J1075" s="16"/>
      <c r="N1075" s="16"/>
    </row>
    <row r="1076" spans="9:14" s="15" customFormat="1" x14ac:dyDescent="0.25">
      <c r="I1076" s="16"/>
      <c r="J1076" s="16"/>
      <c r="N1076" s="16"/>
    </row>
    <row r="1077" spans="9:14" s="15" customFormat="1" x14ac:dyDescent="0.25">
      <c r="I1077" s="16"/>
      <c r="J1077" s="16"/>
      <c r="N1077" s="16"/>
    </row>
    <row r="1078" spans="9:14" s="15" customFormat="1" x14ac:dyDescent="0.25">
      <c r="I1078" s="16"/>
      <c r="J1078" s="16"/>
      <c r="N1078" s="16"/>
    </row>
    <row r="1079" spans="9:14" s="15" customFormat="1" x14ac:dyDescent="0.25">
      <c r="I1079" s="16"/>
      <c r="J1079" s="16"/>
      <c r="N1079" s="16"/>
    </row>
    <row r="1080" spans="9:14" s="15" customFormat="1" x14ac:dyDescent="0.25">
      <c r="I1080" s="16"/>
      <c r="J1080" s="16"/>
      <c r="N1080" s="16"/>
    </row>
    <row r="1081" spans="9:14" s="15" customFormat="1" x14ac:dyDescent="0.25">
      <c r="I1081" s="16"/>
      <c r="J1081" s="16"/>
      <c r="N1081" s="16"/>
    </row>
    <row r="1082" spans="9:14" s="15" customFormat="1" x14ac:dyDescent="0.25">
      <c r="I1082" s="16"/>
      <c r="J1082" s="16"/>
      <c r="N1082" s="16"/>
    </row>
    <row r="1083" spans="9:14" s="15" customFormat="1" x14ac:dyDescent="0.25">
      <c r="I1083" s="16"/>
      <c r="J1083" s="16"/>
      <c r="N1083" s="16"/>
    </row>
    <row r="1084" spans="9:14" s="15" customFormat="1" x14ac:dyDescent="0.25">
      <c r="I1084" s="16"/>
      <c r="J1084" s="16"/>
      <c r="N1084" s="16"/>
    </row>
    <row r="1085" spans="9:14" s="15" customFormat="1" x14ac:dyDescent="0.25">
      <c r="I1085" s="16"/>
      <c r="J1085" s="16"/>
      <c r="N1085" s="16"/>
    </row>
    <row r="1086" spans="9:14" s="15" customFormat="1" x14ac:dyDescent="0.25">
      <c r="I1086" s="16"/>
      <c r="J1086" s="16"/>
      <c r="N1086" s="16"/>
    </row>
    <row r="1087" spans="9:14" s="15" customFormat="1" x14ac:dyDescent="0.25">
      <c r="I1087" s="16"/>
      <c r="J1087" s="16"/>
      <c r="N1087" s="16"/>
    </row>
    <row r="1088" spans="9:14" s="15" customFormat="1" x14ac:dyDescent="0.25">
      <c r="I1088" s="16"/>
      <c r="J1088" s="16"/>
      <c r="N1088" s="16"/>
    </row>
    <row r="1089" spans="9:14" s="15" customFormat="1" x14ac:dyDescent="0.25">
      <c r="I1089" s="16"/>
      <c r="J1089" s="16"/>
      <c r="N1089" s="16"/>
    </row>
    <row r="1090" spans="9:14" s="15" customFormat="1" x14ac:dyDescent="0.25">
      <c r="I1090" s="16"/>
      <c r="J1090" s="16"/>
      <c r="N1090" s="16"/>
    </row>
    <row r="1091" spans="9:14" s="15" customFormat="1" x14ac:dyDescent="0.25">
      <c r="I1091" s="16"/>
      <c r="J1091" s="16"/>
      <c r="N1091" s="16"/>
    </row>
    <row r="1092" spans="9:14" s="15" customFormat="1" x14ac:dyDescent="0.25">
      <c r="I1092" s="16"/>
      <c r="J1092" s="16"/>
      <c r="N1092" s="16"/>
    </row>
    <row r="1093" spans="9:14" s="15" customFormat="1" x14ac:dyDescent="0.25">
      <c r="I1093" s="16"/>
      <c r="J1093" s="16"/>
      <c r="N1093" s="16"/>
    </row>
    <row r="1094" spans="9:14" s="15" customFormat="1" x14ac:dyDescent="0.25">
      <c r="I1094" s="16"/>
      <c r="J1094" s="16"/>
      <c r="N1094" s="16"/>
    </row>
    <row r="1095" spans="9:14" s="15" customFormat="1" x14ac:dyDescent="0.25">
      <c r="I1095" s="16"/>
      <c r="J1095" s="16"/>
      <c r="N1095" s="16"/>
    </row>
    <row r="1096" spans="9:14" s="15" customFormat="1" x14ac:dyDescent="0.25">
      <c r="I1096" s="16"/>
      <c r="J1096" s="16"/>
      <c r="N1096" s="16"/>
    </row>
    <row r="1097" spans="9:14" s="15" customFormat="1" x14ac:dyDescent="0.25">
      <c r="I1097" s="16"/>
      <c r="J1097" s="16"/>
      <c r="N1097" s="16"/>
    </row>
    <row r="1098" spans="9:14" s="15" customFormat="1" x14ac:dyDescent="0.25">
      <c r="I1098" s="16"/>
      <c r="J1098" s="16"/>
      <c r="N1098" s="16"/>
    </row>
    <row r="1099" spans="9:14" s="15" customFormat="1" x14ac:dyDescent="0.25">
      <c r="I1099" s="16"/>
      <c r="J1099" s="16"/>
      <c r="N1099" s="16"/>
    </row>
    <row r="1100" spans="9:14" s="15" customFormat="1" x14ac:dyDescent="0.25">
      <c r="I1100" s="16"/>
      <c r="J1100" s="16"/>
      <c r="N1100" s="16"/>
    </row>
    <row r="1101" spans="9:14" s="15" customFormat="1" x14ac:dyDescent="0.25">
      <c r="I1101" s="16"/>
      <c r="J1101" s="16"/>
      <c r="N1101" s="16"/>
    </row>
    <row r="1102" spans="9:14" s="15" customFormat="1" x14ac:dyDescent="0.25">
      <c r="I1102" s="16"/>
      <c r="J1102" s="16"/>
      <c r="N1102" s="16"/>
    </row>
    <row r="1103" spans="9:14" s="15" customFormat="1" x14ac:dyDescent="0.25">
      <c r="I1103" s="16"/>
      <c r="J1103" s="16"/>
      <c r="N1103" s="16"/>
    </row>
    <row r="1104" spans="9:14" s="15" customFormat="1" x14ac:dyDescent="0.25">
      <c r="I1104" s="16"/>
      <c r="J1104" s="16"/>
      <c r="N1104" s="16"/>
    </row>
    <row r="1105" spans="9:14" s="15" customFormat="1" x14ac:dyDescent="0.25">
      <c r="I1105" s="16"/>
      <c r="J1105" s="16"/>
      <c r="N1105" s="16"/>
    </row>
    <row r="1106" spans="9:14" s="15" customFormat="1" x14ac:dyDescent="0.25">
      <c r="I1106" s="16"/>
      <c r="J1106" s="16"/>
      <c r="N1106" s="16"/>
    </row>
    <row r="1107" spans="9:14" s="15" customFormat="1" x14ac:dyDescent="0.25">
      <c r="I1107" s="16"/>
      <c r="J1107" s="16"/>
      <c r="N1107" s="16"/>
    </row>
    <row r="1108" spans="9:14" s="15" customFormat="1" x14ac:dyDescent="0.25">
      <c r="I1108" s="16"/>
      <c r="J1108" s="16"/>
      <c r="N1108" s="16"/>
    </row>
    <row r="1109" spans="9:14" s="15" customFormat="1" x14ac:dyDescent="0.25">
      <c r="I1109" s="16"/>
      <c r="J1109" s="16"/>
      <c r="N1109" s="16"/>
    </row>
    <row r="1110" spans="9:14" s="15" customFormat="1" x14ac:dyDescent="0.25">
      <c r="I1110" s="16"/>
      <c r="J1110" s="16"/>
      <c r="N1110" s="16"/>
    </row>
    <row r="1111" spans="9:14" s="15" customFormat="1" x14ac:dyDescent="0.25">
      <c r="I1111" s="16"/>
      <c r="J1111" s="16"/>
      <c r="N1111" s="16"/>
    </row>
    <row r="1112" spans="9:14" s="15" customFormat="1" x14ac:dyDescent="0.25">
      <c r="I1112" s="16"/>
      <c r="J1112" s="16"/>
      <c r="N1112" s="16"/>
    </row>
    <row r="1113" spans="9:14" s="15" customFormat="1" x14ac:dyDescent="0.25">
      <c r="I1113" s="16"/>
      <c r="J1113" s="16"/>
      <c r="N1113" s="16"/>
    </row>
    <row r="1114" spans="9:14" s="15" customFormat="1" x14ac:dyDescent="0.25">
      <c r="I1114" s="16"/>
      <c r="J1114" s="16"/>
      <c r="N1114" s="16"/>
    </row>
    <row r="1115" spans="9:14" s="15" customFormat="1" x14ac:dyDescent="0.25">
      <c r="I1115" s="16"/>
      <c r="J1115" s="16"/>
      <c r="N1115" s="16"/>
    </row>
    <row r="1116" spans="9:14" s="15" customFormat="1" x14ac:dyDescent="0.25">
      <c r="I1116" s="16"/>
      <c r="J1116" s="16"/>
      <c r="N1116" s="16"/>
    </row>
    <row r="1117" spans="9:14" s="15" customFormat="1" x14ac:dyDescent="0.25">
      <c r="I1117" s="16"/>
      <c r="J1117" s="16"/>
      <c r="N1117" s="16"/>
    </row>
    <row r="1118" spans="9:14" s="15" customFormat="1" x14ac:dyDescent="0.25">
      <c r="I1118" s="16"/>
      <c r="J1118" s="16"/>
      <c r="N1118" s="16"/>
    </row>
    <row r="1119" spans="9:14" s="15" customFormat="1" x14ac:dyDescent="0.25">
      <c r="I1119" s="16"/>
      <c r="J1119" s="16"/>
      <c r="N1119" s="16"/>
    </row>
    <row r="1120" spans="9:14" s="15" customFormat="1" x14ac:dyDescent="0.25">
      <c r="I1120" s="16"/>
      <c r="J1120" s="16"/>
      <c r="N1120" s="16"/>
    </row>
    <row r="1121" spans="9:14" s="15" customFormat="1" x14ac:dyDescent="0.25">
      <c r="I1121" s="16"/>
      <c r="J1121" s="16"/>
      <c r="N1121" s="16"/>
    </row>
    <row r="1122" spans="9:14" s="15" customFormat="1" x14ac:dyDescent="0.25">
      <c r="I1122" s="16"/>
      <c r="J1122" s="16"/>
      <c r="N1122" s="16"/>
    </row>
    <row r="1123" spans="9:14" s="15" customFormat="1" x14ac:dyDescent="0.25">
      <c r="I1123" s="16"/>
      <c r="J1123" s="16"/>
      <c r="N1123" s="16"/>
    </row>
    <row r="1124" spans="9:14" s="15" customFormat="1" x14ac:dyDescent="0.25">
      <c r="I1124" s="16"/>
      <c r="J1124" s="16"/>
      <c r="N1124" s="16"/>
    </row>
    <row r="1125" spans="9:14" s="15" customFormat="1" x14ac:dyDescent="0.25">
      <c r="I1125" s="16"/>
      <c r="J1125" s="16"/>
      <c r="N1125" s="16"/>
    </row>
    <row r="1126" spans="9:14" s="15" customFormat="1" x14ac:dyDescent="0.25">
      <c r="I1126" s="16"/>
      <c r="J1126" s="16"/>
      <c r="N1126" s="16"/>
    </row>
    <row r="1127" spans="9:14" s="15" customFormat="1" x14ac:dyDescent="0.25">
      <c r="I1127" s="16"/>
      <c r="J1127" s="16"/>
      <c r="N1127" s="16"/>
    </row>
    <row r="1128" spans="9:14" s="15" customFormat="1" x14ac:dyDescent="0.25">
      <c r="I1128" s="16"/>
      <c r="J1128" s="16"/>
      <c r="N1128" s="16"/>
    </row>
    <row r="1129" spans="9:14" s="15" customFormat="1" x14ac:dyDescent="0.25">
      <c r="I1129" s="16"/>
      <c r="J1129" s="16"/>
      <c r="N1129" s="16"/>
    </row>
    <row r="1130" spans="9:14" s="15" customFormat="1" x14ac:dyDescent="0.25">
      <c r="I1130" s="16"/>
      <c r="J1130" s="16"/>
      <c r="N1130" s="16"/>
    </row>
    <row r="1131" spans="9:14" s="15" customFormat="1" x14ac:dyDescent="0.25">
      <c r="I1131" s="16"/>
      <c r="J1131" s="16"/>
      <c r="N1131" s="16"/>
    </row>
    <row r="1132" spans="9:14" s="15" customFormat="1" x14ac:dyDescent="0.25">
      <c r="I1132" s="16"/>
      <c r="J1132" s="16"/>
      <c r="N1132" s="16"/>
    </row>
    <row r="1133" spans="9:14" s="15" customFormat="1" x14ac:dyDescent="0.25">
      <c r="I1133" s="16"/>
      <c r="J1133" s="16"/>
      <c r="N1133" s="16"/>
    </row>
    <row r="1134" spans="9:14" s="15" customFormat="1" x14ac:dyDescent="0.25">
      <c r="I1134" s="16"/>
      <c r="J1134" s="16"/>
      <c r="N1134" s="16"/>
    </row>
    <row r="1135" spans="9:14" s="15" customFormat="1" x14ac:dyDescent="0.25">
      <c r="I1135" s="16"/>
      <c r="J1135" s="16"/>
      <c r="N1135" s="16"/>
    </row>
    <row r="1136" spans="9:14" s="15" customFormat="1" x14ac:dyDescent="0.25">
      <c r="I1136" s="16"/>
      <c r="J1136" s="16"/>
      <c r="N1136" s="16"/>
    </row>
    <row r="1137" spans="9:14" s="15" customFormat="1" x14ac:dyDescent="0.25">
      <c r="I1137" s="16"/>
      <c r="J1137" s="16"/>
      <c r="N1137" s="16"/>
    </row>
    <row r="1138" spans="9:14" s="15" customFormat="1" x14ac:dyDescent="0.25">
      <c r="I1138" s="16"/>
      <c r="J1138" s="16"/>
      <c r="N1138" s="16"/>
    </row>
    <row r="1139" spans="9:14" s="15" customFormat="1" x14ac:dyDescent="0.25">
      <c r="I1139" s="16"/>
      <c r="J1139" s="16"/>
      <c r="N1139" s="16"/>
    </row>
    <row r="1140" spans="9:14" s="15" customFormat="1" x14ac:dyDescent="0.25">
      <c r="I1140" s="16"/>
      <c r="J1140" s="16"/>
      <c r="N1140" s="16"/>
    </row>
    <row r="1141" spans="9:14" s="15" customFormat="1" x14ac:dyDescent="0.25">
      <c r="I1141" s="16"/>
      <c r="J1141" s="16"/>
      <c r="N1141" s="16"/>
    </row>
    <row r="1142" spans="9:14" s="15" customFormat="1" x14ac:dyDescent="0.25">
      <c r="I1142" s="16"/>
      <c r="J1142" s="16"/>
      <c r="N1142" s="16"/>
    </row>
    <row r="1143" spans="9:14" s="15" customFormat="1" x14ac:dyDescent="0.25">
      <c r="I1143" s="16"/>
      <c r="J1143" s="16"/>
      <c r="N1143" s="16"/>
    </row>
    <row r="1144" spans="9:14" s="15" customFormat="1" x14ac:dyDescent="0.25">
      <c r="I1144" s="16"/>
      <c r="J1144" s="16"/>
      <c r="N1144" s="16"/>
    </row>
    <row r="1145" spans="9:14" s="15" customFormat="1" x14ac:dyDescent="0.25">
      <c r="I1145" s="16"/>
      <c r="J1145" s="16"/>
      <c r="N1145" s="16"/>
    </row>
    <row r="1146" spans="9:14" s="15" customFormat="1" x14ac:dyDescent="0.25">
      <c r="I1146" s="16"/>
      <c r="J1146" s="16"/>
      <c r="N1146" s="16"/>
    </row>
    <row r="1147" spans="9:14" s="15" customFormat="1" x14ac:dyDescent="0.25">
      <c r="I1147" s="16"/>
      <c r="J1147" s="16"/>
      <c r="N1147" s="16"/>
    </row>
    <row r="1148" spans="9:14" s="15" customFormat="1" x14ac:dyDescent="0.25">
      <c r="I1148" s="16"/>
      <c r="J1148" s="16"/>
      <c r="N1148" s="16"/>
    </row>
    <row r="1149" spans="9:14" s="15" customFormat="1" x14ac:dyDescent="0.25">
      <c r="I1149" s="16"/>
      <c r="J1149" s="16"/>
      <c r="N1149" s="16"/>
    </row>
    <row r="1150" spans="9:14" s="15" customFormat="1" x14ac:dyDescent="0.25">
      <c r="I1150" s="16"/>
      <c r="J1150" s="16"/>
      <c r="N1150" s="16"/>
    </row>
    <row r="1151" spans="9:14" s="15" customFormat="1" x14ac:dyDescent="0.25">
      <c r="I1151" s="16"/>
      <c r="J1151" s="16"/>
      <c r="N1151" s="16"/>
    </row>
    <row r="1152" spans="9:14" s="15" customFormat="1" x14ac:dyDescent="0.25">
      <c r="I1152" s="16"/>
      <c r="J1152" s="16"/>
      <c r="N1152" s="16"/>
    </row>
    <row r="1153" spans="9:14" s="15" customFormat="1" x14ac:dyDescent="0.25">
      <c r="I1153" s="16"/>
      <c r="J1153" s="16"/>
      <c r="N1153" s="16"/>
    </row>
    <row r="1154" spans="9:14" s="15" customFormat="1" x14ac:dyDescent="0.25">
      <c r="I1154" s="16"/>
      <c r="J1154" s="16"/>
      <c r="N1154" s="16"/>
    </row>
    <row r="1155" spans="9:14" s="15" customFormat="1" x14ac:dyDescent="0.25">
      <c r="I1155" s="16"/>
      <c r="J1155" s="16"/>
      <c r="N1155" s="16"/>
    </row>
    <row r="1156" spans="9:14" s="15" customFormat="1" x14ac:dyDescent="0.25">
      <c r="I1156" s="16"/>
      <c r="J1156" s="16"/>
      <c r="N1156" s="16"/>
    </row>
    <row r="1157" spans="9:14" s="15" customFormat="1" x14ac:dyDescent="0.25">
      <c r="I1157" s="16"/>
      <c r="J1157" s="16"/>
      <c r="N1157" s="16"/>
    </row>
    <row r="1158" spans="9:14" s="15" customFormat="1" x14ac:dyDescent="0.25">
      <c r="I1158" s="16"/>
      <c r="J1158" s="16"/>
      <c r="N1158" s="16"/>
    </row>
    <row r="1159" spans="9:14" s="15" customFormat="1" x14ac:dyDescent="0.25">
      <c r="I1159" s="16"/>
      <c r="J1159" s="16"/>
      <c r="N1159" s="16"/>
    </row>
    <row r="1160" spans="9:14" s="15" customFormat="1" x14ac:dyDescent="0.25">
      <c r="I1160" s="16"/>
      <c r="J1160" s="16"/>
      <c r="N1160" s="16"/>
    </row>
    <row r="1161" spans="9:14" s="15" customFormat="1" x14ac:dyDescent="0.25">
      <c r="I1161" s="16"/>
      <c r="J1161" s="16"/>
      <c r="N1161" s="16"/>
    </row>
    <row r="1162" spans="9:14" s="15" customFormat="1" x14ac:dyDescent="0.25">
      <c r="I1162" s="16"/>
      <c r="J1162" s="16"/>
      <c r="N1162" s="16"/>
    </row>
    <row r="1163" spans="9:14" s="15" customFormat="1" x14ac:dyDescent="0.25">
      <c r="I1163" s="16"/>
      <c r="J1163" s="16"/>
      <c r="N1163" s="16"/>
    </row>
    <row r="1164" spans="9:14" s="15" customFormat="1" x14ac:dyDescent="0.25">
      <c r="I1164" s="16"/>
      <c r="J1164" s="16"/>
      <c r="N1164" s="16"/>
    </row>
    <row r="1165" spans="9:14" s="15" customFormat="1" x14ac:dyDescent="0.25">
      <c r="I1165" s="16"/>
      <c r="J1165" s="16"/>
      <c r="N1165" s="16"/>
    </row>
    <row r="1166" spans="9:14" s="15" customFormat="1" x14ac:dyDescent="0.25">
      <c r="I1166" s="16"/>
      <c r="J1166" s="16"/>
      <c r="N1166" s="16"/>
    </row>
    <row r="1167" spans="9:14" s="15" customFormat="1" x14ac:dyDescent="0.25">
      <c r="I1167" s="16"/>
      <c r="J1167" s="16"/>
      <c r="N1167" s="16"/>
    </row>
    <row r="1168" spans="9:14" s="15" customFormat="1" x14ac:dyDescent="0.25">
      <c r="I1168" s="16"/>
      <c r="J1168" s="16"/>
      <c r="N1168" s="16"/>
    </row>
    <row r="1169" spans="9:14" s="15" customFormat="1" x14ac:dyDescent="0.25">
      <c r="I1169" s="16"/>
      <c r="J1169" s="16"/>
      <c r="N1169" s="16"/>
    </row>
    <row r="1170" spans="9:14" s="15" customFormat="1" x14ac:dyDescent="0.25">
      <c r="I1170" s="16"/>
      <c r="J1170" s="16"/>
      <c r="N1170" s="16"/>
    </row>
    <row r="1171" spans="9:14" s="15" customFormat="1" x14ac:dyDescent="0.25">
      <c r="I1171" s="16"/>
      <c r="J1171" s="16"/>
      <c r="N1171" s="16"/>
    </row>
    <row r="1172" spans="9:14" s="15" customFormat="1" x14ac:dyDescent="0.25">
      <c r="I1172" s="16"/>
      <c r="J1172" s="16"/>
      <c r="N1172" s="16"/>
    </row>
    <row r="1173" spans="9:14" s="15" customFormat="1" x14ac:dyDescent="0.25">
      <c r="I1173" s="16"/>
      <c r="J1173" s="16"/>
      <c r="N1173" s="16"/>
    </row>
    <row r="1174" spans="9:14" s="15" customFormat="1" x14ac:dyDescent="0.25">
      <c r="I1174" s="16"/>
      <c r="J1174" s="16"/>
      <c r="N1174" s="16"/>
    </row>
    <row r="1175" spans="9:14" s="15" customFormat="1" x14ac:dyDescent="0.25">
      <c r="I1175" s="16"/>
      <c r="J1175" s="16"/>
      <c r="N1175" s="16"/>
    </row>
    <row r="1176" spans="9:14" s="15" customFormat="1" x14ac:dyDescent="0.25">
      <c r="I1176" s="16"/>
      <c r="J1176" s="16"/>
      <c r="N1176" s="16"/>
    </row>
    <row r="1177" spans="9:14" s="15" customFormat="1" x14ac:dyDescent="0.25">
      <c r="I1177" s="16"/>
      <c r="J1177" s="16"/>
      <c r="N1177" s="16"/>
    </row>
    <row r="1178" spans="9:14" s="15" customFormat="1" x14ac:dyDescent="0.25">
      <c r="I1178" s="16"/>
      <c r="J1178" s="16"/>
      <c r="N1178" s="16"/>
    </row>
    <row r="1179" spans="9:14" s="15" customFormat="1" x14ac:dyDescent="0.25">
      <c r="I1179" s="16"/>
      <c r="J1179" s="16"/>
      <c r="N1179" s="16"/>
    </row>
    <row r="1180" spans="9:14" s="15" customFormat="1" x14ac:dyDescent="0.25">
      <c r="I1180" s="16"/>
      <c r="J1180" s="16"/>
      <c r="N1180" s="16"/>
    </row>
    <row r="1181" spans="9:14" s="15" customFormat="1" x14ac:dyDescent="0.25">
      <c r="I1181" s="16"/>
      <c r="J1181" s="16"/>
      <c r="N1181" s="16"/>
    </row>
    <row r="1182" spans="9:14" s="15" customFormat="1" x14ac:dyDescent="0.25">
      <c r="I1182" s="16"/>
      <c r="J1182" s="16"/>
      <c r="N1182" s="16"/>
    </row>
    <row r="1183" spans="9:14" s="15" customFormat="1" x14ac:dyDescent="0.25">
      <c r="I1183" s="16"/>
      <c r="J1183" s="16"/>
      <c r="N1183" s="16"/>
    </row>
    <row r="1184" spans="9:14" s="15" customFormat="1" x14ac:dyDescent="0.25">
      <c r="I1184" s="16"/>
      <c r="J1184" s="16"/>
      <c r="N1184" s="16"/>
    </row>
    <row r="1185" spans="9:14" s="15" customFormat="1" x14ac:dyDescent="0.25">
      <c r="I1185" s="16"/>
      <c r="J1185" s="16"/>
      <c r="N1185" s="16"/>
    </row>
    <row r="1186" spans="9:14" s="15" customFormat="1" x14ac:dyDescent="0.25">
      <c r="I1186" s="16"/>
      <c r="J1186" s="16"/>
      <c r="N1186" s="16"/>
    </row>
    <row r="1187" spans="9:14" s="15" customFormat="1" x14ac:dyDescent="0.25">
      <c r="I1187" s="16"/>
      <c r="J1187" s="16"/>
      <c r="N1187" s="16"/>
    </row>
    <row r="1188" spans="9:14" s="15" customFormat="1" x14ac:dyDescent="0.25">
      <c r="I1188" s="16"/>
      <c r="J1188" s="16"/>
      <c r="N1188" s="16"/>
    </row>
    <row r="1189" spans="9:14" s="15" customFormat="1" x14ac:dyDescent="0.25">
      <c r="I1189" s="16"/>
      <c r="J1189" s="16"/>
      <c r="N1189" s="16"/>
    </row>
    <row r="1190" spans="9:14" s="15" customFormat="1" x14ac:dyDescent="0.25">
      <c r="I1190" s="16"/>
      <c r="J1190" s="16"/>
      <c r="N1190" s="16"/>
    </row>
    <row r="1191" spans="9:14" s="15" customFormat="1" x14ac:dyDescent="0.25">
      <c r="I1191" s="16"/>
      <c r="J1191" s="16"/>
      <c r="N1191" s="16"/>
    </row>
    <row r="1192" spans="9:14" s="15" customFormat="1" x14ac:dyDescent="0.25">
      <c r="I1192" s="16"/>
      <c r="J1192" s="16"/>
      <c r="N1192" s="16"/>
    </row>
    <row r="1193" spans="9:14" s="15" customFormat="1" x14ac:dyDescent="0.25">
      <c r="I1193" s="16"/>
      <c r="J1193" s="16"/>
      <c r="N1193" s="16"/>
    </row>
    <row r="1194" spans="9:14" s="15" customFormat="1" x14ac:dyDescent="0.25">
      <c r="I1194" s="16"/>
      <c r="J1194" s="16"/>
      <c r="N1194" s="16"/>
    </row>
    <row r="1195" spans="9:14" s="15" customFormat="1" x14ac:dyDescent="0.25">
      <c r="I1195" s="16"/>
      <c r="J1195" s="16"/>
      <c r="N1195" s="16"/>
    </row>
    <row r="1196" spans="9:14" s="15" customFormat="1" x14ac:dyDescent="0.25">
      <c r="I1196" s="16"/>
      <c r="J1196" s="16"/>
      <c r="N1196" s="16"/>
    </row>
    <row r="1197" spans="9:14" s="15" customFormat="1" x14ac:dyDescent="0.25">
      <c r="I1197" s="16"/>
      <c r="J1197" s="16"/>
      <c r="N1197" s="16"/>
    </row>
    <row r="1198" spans="9:14" s="15" customFormat="1" x14ac:dyDescent="0.25">
      <c r="I1198" s="16"/>
      <c r="J1198" s="16"/>
      <c r="N1198" s="16"/>
    </row>
    <row r="1199" spans="9:14" s="15" customFormat="1" x14ac:dyDescent="0.25">
      <c r="I1199" s="16"/>
      <c r="J1199" s="16"/>
      <c r="N1199" s="16"/>
    </row>
    <row r="1200" spans="9:14" s="15" customFormat="1" x14ac:dyDescent="0.25">
      <c r="I1200" s="16"/>
      <c r="J1200" s="16"/>
      <c r="N1200" s="16"/>
    </row>
    <row r="1201" spans="9:14" s="15" customFormat="1" x14ac:dyDescent="0.25">
      <c r="I1201" s="16"/>
      <c r="J1201" s="16"/>
      <c r="N1201" s="16"/>
    </row>
    <row r="1202" spans="9:14" s="15" customFormat="1" x14ac:dyDescent="0.25">
      <c r="I1202" s="16"/>
      <c r="J1202" s="16"/>
      <c r="N1202" s="16"/>
    </row>
    <row r="1203" spans="9:14" s="15" customFormat="1" x14ac:dyDescent="0.25">
      <c r="I1203" s="16"/>
      <c r="J1203" s="16"/>
      <c r="N1203" s="16"/>
    </row>
    <row r="1204" spans="9:14" s="15" customFormat="1" x14ac:dyDescent="0.25">
      <c r="I1204" s="16"/>
      <c r="J1204" s="16"/>
      <c r="N1204" s="16"/>
    </row>
    <row r="1205" spans="9:14" s="15" customFormat="1" x14ac:dyDescent="0.25">
      <c r="I1205" s="16"/>
      <c r="J1205" s="16"/>
      <c r="N1205" s="16"/>
    </row>
    <row r="1206" spans="9:14" s="15" customFormat="1" x14ac:dyDescent="0.25">
      <c r="I1206" s="16"/>
      <c r="J1206" s="16"/>
      <c r="N1206" s="16"/>
    </row>
    <row r="1207" spans="9:14" s="15" customFormat="1" x14ac:dyDescent="0.25">
      <c r="I1207" s="16"/>
      <c r="J1207" s="16"/>
      <c r="N1207" s="16"/>
    </row>
    <row r="1208" spans="9:14" s="15" customFormat="1" x14ac:dyDescent="0.25">
      <c r="I1208" s="16"/>
      <c r="J1208" s="16"/>
      <c r="N1208" s="16"/>
    </row>
    <row r="1209" spans="9:14" s="15" customFormat="1" x14ac:dyDescent="0.25">
      <c r="I1209" s="16"/>
      <c r="J1209" s="16"/>
      <c r="N1209" s="16"/>
    </row>
    <row r="1210" spans="9:14" s="15" customFormat="1" x14ac:dyDescent="0.25">
      <c r="I1210" s="16"/>
      <c r="J1210" s="16"/>
      <c r="N1210" s="16"/>
    </row>
    <row r="1211" spans="9:14" s="15" customFormat="1" x14ac:dyDescent="0.25">
      <c r="I1211" s="16"/>
      <c r="J1211" s="16"/>
      <c r="N1211" s="16"/>
    </row>
    <row r="1212" spans="9:14" s="15" customFormat="1" x14ac:dyDescent="0.25">
      <c r="I1212" s="16"/>
      <c r="J1212" s="16"/>
      <c r="N1212" s="16"/>
    </row>
    <row r="1213" spans="9:14" s="15" customFormat="1" x14ac:dyDescent="0.25">
      <c r="I1213" s="16"/>
      <c r="J1213" s="16"/>
      <c r="N1213" s="16"/>
    </row>
    <row r="1214" spans="9:14" s="15" customFormat="1" x14ac:dyDescent="0.25">
      <c r="I1214" s="16"/>
      <c r="J1214" s="16"/>
      <c r="N1214" s="16"/>
    </row>
    <row r="1215" spans="9:14" s="15" customFormat="1" x14ac:dyDescent="0.25">
      <c r="I1215" s="16"/>
      <c r="J1215" s="16"/>
      <c r="N1215" s="16"/>
    </row>
    <row r="1216" spans="9:14" s="15" customFormat="1" x14ac:dyDescent="0.25">
      <c r="I1216" s="16"/>
      <c r="J1216" s="16"/>
      <c r="N1216" s="16"/>
    </row>
    <row r="1217" spans="9:14" s="15" customFormat="1" x14ac:dyDescent="0.25">
      <c r="I1217" s="16"/>
      <c r="J1217" s="16"/>
      <c r="N1217" s="16"/>
    </row>
    <row r="1218" spans="9:14" s="15" customFormat="1" x14ac:dyDescent="0.25">
      <c r="I1218" s="16"/>
      <c r="J1218" s="16"/>
      <c r="N1218" s="16"/>
    </row>
    <row r="1219" spans="9:14" s="15" customFormat="1" x14ac:dyDescent="0.25">
      <c r="I1219" s="16"/>
      <c r="J1219" s="16"/>
      <c r="N1219" s="16"/>
    </row>
    <row r="1220" spans="9:14" s="15" customFormat="1" x14ac:dyDescent="0.25">
      <c r="I1220" s="16"/>
      <c r="J1220" s="16"/>
      <c r="N1220" s="16"/>
    </row>
    <row r="1221" spans="9:14" s="15" customFormat="1" x14ac:dyDescent="0.25">
      <c r="I1221" s="16"/>
      <c r="J1221" s="16"/>
      <c r="N1221" s="16"/>
    </row>
    <row r="1222" spans="9:14" s="15" customFormat="1" x14ac:dyDescent="0.25">
      <c r="I1222" s="16"/>
      <c r="J1222" s="16"/>
      <c r="N1222" s="16"/>
    </row>
    <row r="1223" spans="9:14" s="15" customFormat="1" x14ac:dyDescent="0.25">
      <c r="I1223" s="16"/>
      <c r="J1223" s="16"/>
      <c r="N1223" s="16"/>
    </row>
    <row r="1224" spans="9:14" s="15" customFormat="1" x14ac:dyDescent="0.25">
      <c r="I1224" s="16"/>
      <c r="J1224" s="16"/>
      <c r="N1224" s="16"/>
    </row>
    <row r="1225" spans="9:14" s="15" customFormat="1" x14ac:dyDescent="0.25">
      <c r="I1225" s="16"/>
      <c r="J1225" s="16"/>
      <c r="N1225" s="16"/>
    </row>
    <row r="1226" spans="9:14" s="15" customFormat="1" x14ac:dyDescent="0.25">
      <c r="I1226" s="16"/>
      <c r="J1226" s="16"/>
      <c r="N1226" s="16"/>
    </row>
    <row r="1227" spans="9:14" s="15" customFormat="1" x14ac:dyDescent="0.25">
      <c r="I1227" s="16"/>
      <c r="J1227" s="16"/>
      <c r="N1227" s="16"/>
    </row>
    <row r="1228" spans="9:14" s="15" customFormat="1" x14ac:dyDescent="0.25">
      <c r="I1228" s="16"/>
      <c r="J1228" s="16"/>
      <c r="N1228" s="16"/>
    </row>
    <row r="1229" spans="9:14" s="15" customFormat="1" x14ac:dyDescent="0.25">
      <c r="I1229" s="16"/>
      <c r="J1229" s="16"/>
      <c r="N1229" s="16"/>
    </row>
    <row r="1230" spans="9:14" s="15" customFormat="1" x14ac:dyDescent="0.25">
      <c r="I1230" s="16"/>
      <c r="J1230" s="16"/>
      <c r="N1230" s="16"/>
    </row>
    <row r="1231" spans="9:14" s="15" customFormat="1" x14ac:dyDescent="0.25">
      <c r="I1231" s="16"/>
      <c r="J1231" s="16"/>
      <c r="N1231" s="16"/>
    </row>
    <row r="1232" spans="9:14" s="15" customFormat="1" x14ac:dyDescent="0.25">
      <c r="I1232" s="16"/>
      <c r="J1232" s="16"/>
      <c r="N1232" s="16"/>
    </row>
    <row r="1233" spans="9:14" s="15" customFormat="1" x14ac:dyDescent="0.25">
      <c r="I1233" s="16"/>
      <c r="J1233" s="16"/>
      <c r="N1233" s="16"/>
    </row>
    <row r="1234" spans="9:14" s="15" customFormat="1" x14ac:dyDescent="0.25">
      <c r="I1234" s="16"/>
      <c r="J1234" s="16"/>
      <c r="N1234" s="16"/>
    </row>
    <row r="1235" spans="9:14" s="15" customFormat="1" x14ac:dyDescent="0.25">
      <c r="I1235" s="16"/>
      <c r="J1235" s="16"/>
      <c r="N1235" s="16"/>
    </row>
    <row r="1236" spans="9:14" s="15" customFormat="1" x14ac:dyDescent="0.25">
      <c r="I1236" s="16"/>
      <c r="J1236" s="16"/>
      <c r="N1236" s="16"/>
    </row>
    <row r="1237" spans="9:14" s="15" customFormat="1" x14ac:dyDescent="0.25">
      <c r="I1237" s="16"/>
      <c r="J1237" s="16"/>
      <c r="N1237" s="16"/>
    </row>
    <row r="1238" spans="9:14" s="15" customFormat="1" x14ac:dyDescent="0.25">
      <c r="I1238" s="16"/>
      <c r="J1238" s="16"/>
      <c r="N1238" s="16"/>
    </row>
    <row r="1239" spans="9:14" s="15" customFormat="1" x14ac:dyDescent="0.25">
      <c r="I1239" s="16"/>
      <c r="J1239" s="16"/>
      <c r="N1239" s="16"/>
    </row>
    <row r="1240" spans="9:14" s="15" customFormat="1" x14ac:dyDescent="0.25">
      <c r="I1240" s="16"/>
      <c r="J1240" s="16"/>
      <c r="N1240" s="16"/>
    </row>
    <row r="1241" spans="9:14" s="15" customFormat="1" x14ac:dyDescent="0.25">
      <c r="I1241" s="16"/>
      <c r="J1241" s="16"/>
      <c r="N1241" s="16"/>
    </row>
    <row r="1242" spans="9:14" s="15" customFormat="1" x14ac:dyDescent="0.25">
      <c r="I1242" s="16"/>
      <c r="J1242" s="16"/>
      <c r="N1242" s="16"/>
    </row>
    <row r="1243" spans="9:14" s="15" customFormat="1" x14ac:dyDescent="0.25">
      <c r="I1243" s="16"/>
      <c r="J1243" s="16"/>
      <c r="N1243" s="16"/>
    </row>
    <row r="1244" spans="9:14" s="15" customFormat="1" x14ac:dyDescent="0.25">
      <c r="I1244" s="16"/>
      <c r="J1244" s="16"/>
      <c r="N1244" s="16"/>
    </row>
    <row r="1245" spans="9:14" s="15" customFormat="1" x14ac:dyDescent="0.25">
      <c r="I1245" s="16"/>
      <c r="J1245" s="16"/>
      <c r="N1245" s="16"/>
    </row>
    <row r="1246" spans="9:14" s="15" customFormat="1" x14ac:dyDescent="0.25">
      <c r="I1246" s="16"/>
      <c r="J1246" s="16"/>
      <c r="N1246" s="16"/>
    </row>
    <row r="1247" spans="9:14" s="15" customFormat="1" x14ac:dyDescent="0.25">
      <c r="I1247" s="16"/>
      <c r="J1247" s="16"/>
      <c r="N1247" s="16"/>
    </row>
    <row r="1248" spans="9:14" s="15" customFormat="1" x14ac:dyDescent="0.25">
      <c r="I1248" s="16"/>
      <c r="J1248" s="16"/>
      <c r="N1248" s="16"/>
    </row>
    <row r="1249" spans="9:14" s="15" customFormat="1" x14ac:dyDescent="0.25">
      <c r="I1249" s="16"/>
      <c r="J1249" s="16"/>
      <c r="N1249" s="16"/>
    </row>
    <row r="1250" spans="9:14" s="15" customFormat="1" x14ac:dyDescent="0.25">
      <c r="I1250" s="16"/>
      <c r="J1250" s="16"/>
      <c r="N1250" s="16"/>
    </row>
    <row r="1251" spans="9:14" s="15" customFormat="1" x14ac:dyDescent="0.25">
      <c r="I1251" s="16"/>
      <c r="J1251" s="16"/>
      <c r="N1251" s="16"/>
    </row>
    <row r="1252" spans="9:14" s="15" customFormat="1" x14ac:dyDescent="0.25">
      <c r="I1252" s="16"/>
      <c r="J1252" s="16"/>
      <c r="N1252" s="16"/>
    </row>
    <row r="1253" spans="9:14" s="15" customFormat="1" x14ac:dyDescent="0.25">
      <c r="I1253" s="16"/>
      <c r="J1253" s="16"/>
      <c r="N1253" s="16"/>
    </row>
    <row r="1254" spans="9:14" s="15" customFormat="1" x14ac:dyDescent="0.25">
      <c r="I1254" s="16"/>
      <c r="J1254" s="16"/>
      <c r="N1254" s="16"/>
    </row>
    <row r="1255" spans="9:14" s="15" customFormat="1" x14ac:dyDescent="0.25">
      <c r="I1255" s="16"/>
      <c r="J1255" s="16"/>
      <c r="N1255" s="16"/>
    </row>
    <row r="1256" spans="9:14" s="15" customFormat="1" x14ac:dyDescent="0.25">
      <c r="I1256" s="16"/>
      <c r="J1256" s="16"/>
      <c r="N1256" s="16"/>
    </row>
    <row r="1257" spans="9:14" s="15" customFormat="1" x14ac:dyDescent="0.25">
      <c r="I1257" s="16"/>
      <c r="J1257" s="16"/>
      <c r="N1257" s="16"/>
    </row>
    <row r="1258" spans="9:14" s="15" customFormat="1" x14ac:dyDescent="0.25">
      <c r="I1258" s="16"/>
      <c r="J1258" s="16"/>
      <c r="N1258" s="16"/>
    </row>
    <row r="1259" spans="9:14" s="15" customFormat="1" x14ac:dyDescent="0.25">
      <c r="I1259" s="16"/>
      <c r="J1259" s="16"/>
      <c r="N1259" s="16"/>
    </row>
    <row r="1260" spans="9:14" s="15" customFormat="1" x14ac:dyDescent="0.25">
      <c r="I1260" s="16"/>
      <c r="J1260" s="16"/>
      <c r="N1260" s="16"/>
    </row>
    <row r="1261" spans="9:14" s="15" customFormat="1" x14ac:dyDescent="0.25">
      <c r="I1261" s="16"/>
      <c r="J1261" s="16"/>
      <c r="N1261" s="16"/>
    </row>
    <row r="1262" spans="9:14" s="15" customFormat="1" x14ac:dyDescent="0.25">
      <c r="I1262" s="16"/>
      <c r="J1262" s="16"/>
      <c r="N1262" s="16"/>
    </row>
    <row r="1263" spans="9:14" s="15" customFormat="1" x14ac:dyDescent="0.25">
      <c r="I1263" s="16"/>
      <c r="J1263" s="16"/>
      <c r="N1263" s="16"/>
    </row>
    <row r="1264" spans="9:14" s="15" customFormat="1" x14ac:dyDescent="0.25">
      <c r="I1264" s="16"/>
      <c r="J1264" s="16"/>
      <c r="N1264" s="16"/>
    </row>
    <row r="1265" spans="9:14" s="15" customFormat="1" x14ac:dyDescent="0.25">
      <c r="I1265" s="16"/>
      <c r="J1265" s="16"/>
      <c r="N1265" s="16"/>
    </row>
    <row r="1266" spans="9:14" s="15" customFormat="1" x14ac:dyDescent="0.25">
      <c r="I1266" s="16"/>
      <c r="J1266" s="16"/>
      <c r="N1266" s="16"/>
    </row>
    <row r="1267" spans="9:14" s="15" customFormat="1" x14ac:dyDescent="0.25">
      <c r="I1267" s="16"/>
      <c r="J1267" s="16"/>
      <c r="N1267" s="16"/>
    </row>
    <row r="1268" spans="9:14" s="15" customFormat="1" x14ac:dyDescent="0.25">
      <c r="I1268" s="16"/>
      <c r="J1268" s="16"/>
      <c r="N1268" s="16"/>
    </row>
    <row r="1269" spans="9:14" s="15" customFormat="1" x14ac:dyDescent="0.25">
      <c r="I1269" s="16"/>
      <c r="J1269" s="16"/>
      <c r="N1269" s="16"/>
    </row>
    <row r="1270" spans="9:14" s="15" customFormat="1" x14ac:dyDescent="0.25">
      <c r="I1270" s="16"/>
      <c r="J1270" s="16"/>
      <c r="N1270" s="16"/>
    </row>
    <row r="1271" spans="9:14" s="15" customFormat="1" x14ac:dyDescent="0.25">
      <c r="I1271" s="16"/>
      <c r="J1271" s="16"/>
      <c r="N1271" s="16"/>
    </row>
    <row r="1272" spans="9:14" s="15" customFormat="1" x14ac:dyDescent="0.25">
      <c r="I1272" s="16"/>
      <c r="J1272" s="16"/>
      <c r="N1272" s="16"/>
    </row>
    <row r="1273" spans="9:14" s="15" customFormat="1" x14ac:dyDescent="0.25">
      <c r="I1273" s="16"/>
      <c r="J1273" s="16"/>
      <c r="N1273" s="16"/>
    </row>
    <row r="1274" spans="9:14" s="15" customFormat="1" x14ac:dyDescent="0.25">
      <c r="I1274" s="16"/>
      <c r="J1274" s="16"/>
      <c r="N1274" s="16"/>
    </row>
    <row r="1275" spans="9:14" s="15" customFormat="1" x14ac:dyDescent="0.25">
      <c r="I1275" s="16"/>
      <c r="J1275" s="16"/>
      <c r="N1275" s="16"/>
    </row>
    <row r="1276" spans="9:14" s="15" customFormat="1" x14ac:dyDescent="0.25">
      <c r="I1276" s="16"/>
      <c r="J1276" s="16"/>
      <c r="N1276" s="16"/>
    </row>
    <row r="1277" spans="9:14" s="15" customFormat="1" x14ac:dyDescent="0.25">
      <c r="I1277" s="16"/>
      <c r="J1277" s="16"/>
      <c r="N1277" s="16"/>
    </row>
    <row r="1278" spans="9:14" s="15" customFormat="1" x14ac:dyDescent="0.25">
      <c r="I1278" s="16"/>
      <c r="J1278" s="16"/>
      <c r="N1278" s="16"/>
    </row>
    <row r="1279" spans="9:14" s="15" customFormat="1" x14ac:dyDescent="0.25">
      <c r="I1279" s="16"/>
      <c r="J1279" s="16"/>
      <c r="N1279" s="16"/>
    </row>
    <row r="1280" spans="9:14" s="15" customFormat="1" x14ac:dyDescent="0.25">
      <c r="I1280" s="16"/>
      <c r="J1280" s="16"/>
      <c r="N1280" s="16"/>
    </row>
    <row r="1281" spans="9:14" s="15" customFormat="1" x14ac:dyDescent="0.25">
      <c r="I1281" s="16"/>
      <c r="J1281" s="16"/>
      <c r="N1281" s="16"/>
    </row>
    <row r="1282" spans="9:14" s="15" customFormat="1" x14ac:dyDescent="0.25">
      <c r="I1282" s="16"/>
      <c r="J1282" s="16"/>
      <c r="N1282" s="16"/>
    </row>
    <row r="1283" spans="9:14" s="15" customFormat="1" x14ac:dyDescent="0.25">
      <c r="I1283" s="16"/>
      <c r="J1283" s="16"/>
      <c r="N1283" s="16"/>
    </row>
    <row r="1284" spans="9:14" s="15" customFormat="1" x14ac:dyDescent="0.25">
      <c r="I1284" s="16"/>
      <c r="J1284" s="16"/>
      <c r="N1284" s="16"/>
    </row>
    <row r="1285" spans="9:14" s="15" customFormat="1" x14ac:dyDescent="0.25">
      <c r="I1285" s="16"/>
      <c r="J1285" s="16"/>
      <c r="N1285" s="16"/>
    </row>
    <row r="1286" spans="9:14" s="15" customFormat="1" x14ac:dyDescent="0.25">
      <c r="I1286" s="16"/>
      <c r="J1286" s="16"/>
      <c r="N1286" s="16"/>
    </row>
    <row r="1287" spans="9:14" s="15" customFormat="1" x14ac:dyDescent="0.25">
      <c r="I1287" s="16"/>
      <c r="J1287" s="16"/>
      <c r="N1287" s="16"/>
    </row>
    <row r="1288" spans="9:14" s="15" customFormat="1" x14ac:dyDescent="0.25">
      <c r="I1288" s="16"/>
      <c r="J1288" s="16"/>
      <c r="N1288" s="16"/>
    </row>
    <row r="1289" spans="9:14" s="15" customFormat="1" x14ac:dyDescent="0.25">
      <c r="I1289" s="16"/>
      <c r="J1289" s="16"/>
      <c r="N1289" s="16"/>
    </row>
    <row r="1290" spans="9:14" s="15" customFormat="1" x14ac:dyDescent="0.25">
      <c r="I1290" s="16"/>
      <c r="J1290" s="16"/>
      <c r="N1290" s="16"/>
    </row>
    <row r="1291" spans="9:14" s="15" customFormat="1" x14ac:dyDescent="0.25">
      <c r="I1291" s="16"/>
      <c r="J1291" s="16"/>
      <c r="N1291" s="16"/>
    </row>
    <row r="1292" spans="9:14" s="15" customFormat="1" x14ac:dyDescent="0.25">
      <c r="I1292" s="16"/>
      <c r="J1292" s="16"/>
      <c r="N1292" s="16"/>
    </row>
    <row r="1293" spans="9:14" s="15" customFormat="1" x14ac:dyDescent="0.25">
      <c r="I1293" s="16"/>
      <c r="J1293" s="16"/>
      <c r="N1293" s="16"/>
    </row>
    <row r="1294" spans="9:14" s="15" customFormat="1" x14ac:dyDescent="0.25">
      <c r="I1294" s="16"/>
      <c r="J1294" s="16"/>
      <c r="N1294" s="16"/>
    </row>
    <row r="1295" spans="9:14" s="15" customFormat="1" x14ac:dyDescent="0.25">
      <c r="I1295" s="16"/>
      <c r="J1295" s="16"/>
      <c r="N1295" s="16"/>
    </row>
    <row r="1296" spans="9:14" s="15" customFormat="1" x14ac:dyDescent="0.25">
      <c r="I1296" s="16"/>
      <c r="J1296" s="16"/>
      <c r="N1296" s="16"/>
    </row>
    <row r="1297" spans="9:14" s="15" customFormat="1" x14ac:dyDescent="0.25">
      <c r="I1297" s="16"/>
      <c r="J1297" s="16"/>
      <c r="N1297" s="16"/>
    </row>
    <row r="1298" spans="9:14" s="15" customFormat="1" x14ac:dyDescent="0.25">
      <c r="I1298" s="16"/>
      <c r="J1298" s="16"/>
      <c r="N1298" s="16"/>
    </row>
    <row r="1299" spans="9:14" s="15" customFormat="1" x14ac:dyDescent="0.25">
      <c r="I1299" s="16"/>
      <c r="J1299" s="16"/>
      <c r="N1299" s="16"/>
    </row>
    <row r="1300" spans="9:14" s="15" customFormat="1" x14ac:dyDescent="0.25">
      <c r="I1300" s="16"/>
      <c r="J1300" s="16"/>
      <c r="N1300" s="16"/>
    </row>
    <row r="1301" spans="9:14" s="15" customFormat="1" x14ac:dyDescent="0.25">
      <c r="I1301" s="16"/>
      <c r="J1301" s="16"/>
      <c r="N1301" s="16"/>
    </row>
    <row r="1302" spans="9:14" s="15" customFormat="1" x14ac:dyDescent="0.25">
      <c r="I1302" s="16"/>
      <c r="J1302" s="16"/>
      <c r="N1302" s="16"/>
    </row>
    <row r="1303" spans="9:14" s="15" customFormat="1" x14ac:dyDescent="0.25">
      <c r="I1303" s="16"/>
      <c r="J1303" s="16"/>
      <c r="N1303" s="16"/>
    </row>
    <row r="1304" spans="9:14" s="15" customFormat="1" x14ac:dyDescent="0.25">
      <c r="I1304" s="16"/>
      <c r="J1304" s="16"/>
      <c r="N1304" s="16"/>
    </row>
    <row r="1305" spans="9:14" s="15" customFormat="1" x14ac:dyDescent="0.25">
      <c r="I1305" s="16"/>
      <c r="J1305" s="16"/>
      <c r="N1305" s="16"/>
    </row>
    <row r="1306" spans="9:14" s="15" customFormat="1" x14ac:dyDescent="0.25">
      <c r="I1306" s="16"/>
      <c r="J1306" s="16"/>
      <c r="N1306" s="16"/>
    </row>
    <row r="1307" spans="9:14" s="15" customFormat="1" x14ac:dyDescent="0.25">
      <c r="I1307" s="16"/>
      <c r="J1307" s="16"/>
      <c r="N1307" s="16"/>
    </row>
    <row r="1308" spans="9:14" s="15" customFormat="1" x14ac:dyDescent="0.25">
      <c r="I1308" s="16"/>
      <c r="J1308" s="16"/>
      <c r="N1308" s="16"/>
    </row>
    <row r="1309" spans="9:14" s="15" customFormat="1" x14ac:dyDescent="0.25">
      <c r="I1309" s="16"/>
      <c r="J1309" s="16"/>
      <c r="N1309" s="16"/>
    </row>
    <row r="1310" spans="9:14" s="15" customFormat="1" x14ac:dyDescent="0.25">
      <c r="I1310" s="16"/>
      <c r="J1310" s="16"/>
      <c r="N1310" s="16"/>
    </row>
    <row r="1311" spans="9:14" s="15" customFormat="1" x14ac:dyDescent="0.25">
      <c r="I1311" s="16"/>
      <c r="J1311" s="16"/>
      <c r="N1311" s="16"/>
    </row>
    <row r="1312" spans="9:14" s="15" customFormat="1" x14ac:dyDescent="0.25">
      <c r="I1312" s="16"/>
      <c r="J1312" s="16"/>
      <c r="N1312" s="16"/>
    </row>
    <row r="1313" spans="9:14" s="15" customFormat="1" x14ac:dyDescent="0.25">
      <c r="I1313" s="16"/>
      <c r="J1313" s="16"/>
      <c r="N1313" s="16"/>
    </row>
    <row r="1314" spans="9:14" s="15" customFormat="1" x14ac:dyDescent="0.25">
      <c r="I1314" s="16"/>
      <c r="J1314" s="16"/>
      <c r="N1314" s="16"/>
    </row>
    <row r="1315" spans="9:14" s="15" customFormat="1" x14ac:dyDescent="0.25">
      <c r="I1315" s="16"/>
      <c r="J1315" s="16"/>
      <c r="N1315" s="16"/>
    </row>
    <row r="1316" spans="9:14" s="15" customFormat="1" x14ac:dyDescent="0.25">
      <c r="I1316" s="16"/>
      <c r="J1316" s="16"/>
      <c r="N1316" s="16"/>
    </row>
    <row r="1317" spans="9:14" s="15" customFormat="1" x14ac:dyDescent="0.25">
      <c r="I1317" s="16"/>
      <c r="J1317" s="16"/>
      <c r="N1317" s="16"/>
    </row>
    <row r="1318" spans="9:14" s="15" customFormat="1" x14ac:dyDescent="0.25">
      <c r="I1318" s="16"/>
      <c r="J1318" s="16"/>
      <c r="N1318" s="16"/>
    </row>
    <row r="1319" spans="9:14" s="15" customFormat="1" x14ac:dyDescent="0.25">
      <c r="I1319" s="16"/>
      <c r="J1319" s="16"/>
      <c r="N1319" s="16"/>
    </row>
    <row r="1320" spans="9:14" s="15" customFormat="1" x14ac:dyDescent="0.25">
      <c r="I1320" s="16"/>
      <c r="J1320" s="16"/>
      <c r="N1320" s="16"/>
    </row>
    <row r="1321" spans="9:14" s="15" customFormat="1" x14ac:dyDescent="0.25">
      <c r="I1321" s="16"/>
      <c r="J1321" s="16"/>
      <c r="N1321" s="16"/>
    </row>
    <row r="1322" spans="9:14" s="15" customFormat="1" x14ac:dyDescent="0.25">
      <c r="I1322" s="16"/>
      <c r="J1322" s="16"/>
      <c r="N1322" s="16"/>
    </row>
    <row r="1323" spans="9:14" s="15" customFormat="1" x14ac:dyDescent="0.25">
      <c r="I1323" s="16"/>
      <c r="J1323" s="16"/>
      <c r="N1323" s="16"/>
    </row>
    <row r="1324" spans="9:14" s="15" customFormat="1" x14ac:dyDescent="0.25">
      <c r="I1324" s="16"/>
      <c r="J1324" s="16"/>
      <c r="N1324" s="16"/>
    </row>
    <row r="1325" spans="9:14" s="15" customFormat="1" x14ac:dyDescent="0.25">
      <c r="I1325" s="16"/>
      <c r="J1325" s="16"/>
      <c r="N1325" s="16"/>
    </row>
    <row r="1326" spans="9:14" s="15" customFormat="1" x14ac:dyDescent="0.25">
      <c r="I1326" s="16"/>
      <c r="J1326" s="16"/>
      <c r="N1326" s="16"/>
    </row>
    <row r="1327" spans="9:14" s="15" customFormat="1" x14ac:dyDescent="0.25">
      <c r="I1327" s="16"/>
      <c r="J1327" s="16"/>
      <c r="N1327" s="16"/>
    </row>
    <row r="1328" spans="9:14" s="15" customFormat="1" x14ac:dyDescent="0.25">
      <c r="I1328" s="16"/>
      <c r="J1328" s="16"/>
      <c r="N1328" s="16"/>
    </row>
    <row r="1329" spans="9:14" s="15" customFormat="1" x14ac:dyDescent="0.25">
      <c r="I1329" s="16"/>
      <c r="J1329" s="16"/>
      <c r="N1329" s="16"/>
    </row>
    <row r="1330" spans="9:14" s="15" customFormat="1" x14ac:dyDescent="0.25">
      <c r="I1330" s="16"/>
      <c r="J1330" s="16"/>
      <c r="N1330" s="16"/>
    </row>
    <row r="1331" spans="9:14" s="15" customFormat="1" x14ac:dyDescent="0.25">
      <c r="I1331" s="16"/>
      <c r="J1331" s="16"/>
      <c r="N1331" s="16"/>
    </row>
    <row r="1332" spans="9:14" s="15" customFormat="1" x14ac:dyDescent="0.25">
      <c r="I1332" s="16"/>
      <c r="J1332" s="16"/>
      <c r="N1332" s="16"/>
    </row>
    <row r="1333" spans="9:14" s="15" customFormat="1" x14ac:dyDescent="0.25">
      <c r="I1333" s="16"/>
      <c r="J1333" s="16"/>
      <c r="N1333" s="16"/>
    </row>
    <row r="1334" spans="9:14" s="15" customFormat="1" x14ac:dyDescent="0.25">
      <c r="I1334" s="16"/>
      <c r="J1334" s="16"/>
      <c r="N1334" s="16"/>
    </row>
    <row r="1335" spans="9:14" s="15" customFormat="1" x14ac:dyDescent="0.25">
      <c r="I1335" s="16"/>
      <c r="J1335" s="16"/>
      <c r="N1335" s="16"/>
    </row>
    <row r="1336" spans="9:14" s="15" customFormat="1" x14ac:dyDescent="0.25">
      <c r="I1336" s="16"/>
      <c r="J1336" s="16"/>
      <c r="N1336" s="16"/>
    </row>
    <row r="1337" spans="9:14" s="15" customFormat="1" x14ac:dyDescent="0.25">
      <c r="I1337" s="16"/>
      <c r="J1337" s="16"/>
      <c r="N1337" s="16"/>
    </row>
    <row r="1338" spans="9:14" s="15" customFormat="1" x14ac:dyDescent="0.25">
      <c r="I1338" s="16"/>
      <c r="J1338" s="16"/>
      <c r="N1338" s="16"/>
    </row>
    <row r="1339" spans="9:14" s="15" customFormat="1" x14ac:dyDescent="0.25">
      <c r="I1339" s="16"/>
      <c r="J1339" s="16"/>
      <c r="N1339" s="16"/>
    </row>
    <row r="1340" spans="9:14" s="15" customFormat="1" x14ac:dyDescent="0.25">
      <c r="I1340" s="16"/>
      <c r="J1340" s="16"/>
      <c r="N1340" s="16"/>
    </row>
    <row r="1341" spans="9:14" s="15" customFormat="1" x14ac:dyDescent="0.25">
      <c r="I1341" s="16"/>
      <c r="J1341" s="16"/>
      <c r="N1341" s="16"/>
    </row>
    <row r="1342" spans="9:14" s="15" customFormat="1" x14ac:dyDescent="0.25">
      <c r="I1342" s="16"/>
      <c r="J1342" s="16"/>
      <c r="N1342" s="16"/>
    </row>
    <row r="1343" spans="9:14" s="15" customFormat="1" x14ac:dyDescent="0.25">
      <c r="I1343" s="16"/>
      <c r="J1343" s="16"/>
      <c r="N1343" s="16"/>
    </row>
    <row r="1344" spans="9:14" s="15" customFormat="1" x14ac:dyDescent="0.25">
      <c r="I1344" s="16"/>
      <c r="J1344" s="16"/>
      <c r="N1344" s="16"/>
    </row>
    <row r="1345" spans="9:14" s="15" customFormat="1" x14ac:dyDescent="0.25">
      <c r="I1345" s="16"/>
      <c r="J1345" s="16"/>
      <c r="N1345" s="16"/>
    </row>
    <row r="1346" spans="9:14" s="15" customFormat="1" x14ac:dyDescent="0.25">
      <c r="I1346" s="16"/>
      <c r="J1346" s="16"/>
      <c r="N1346" s="16"/>
    </row>
    <row r="1347" spans="9:14" s="15" customFormat="1" x14ac:dyDescent="0.25">
      <c r="I1347" s="16"/>
      <c r="J1347" s="16"/>
      <c r="N1347" s="16"/>
    </row>
    <row r="1348" spans="9:14" s="15" customFormat="1" x14ac:dyDescent="0.25">
      <c r="I1348" s="16"/>
      <c r="J1348" s="16"/>
      <c r="N1348" s="16"/>
    </row>
    <row r="1349" spans="9:14" s="15" customFormat="1" x14ac:dyDescent="0.25">
      <c r="I1349" s="16"/>
      <c r="J1349" s="16"/>
      <c r="N1349" s="16"/>
    </row>
    <row r="1350" spans="9:14" s="15" customFormat="1" x14ac:dyDescent="0.25">
      <c r="I1350" s="16"/>
      <c r="J1350" s="16"/>
      <c r="N1350" s="16"/>
    </row>
    <row r="1351" spans="9:14" s="15" customFormat="1" x14ac:dyDescent="0.25">
      <c r="I1351" s="16"/>
      <c r="J1351" s="16"/>
      <c r="N1351" s="16"/>
    </row>
    <row r="1352" spans="9:14" s="15" customFormat="1" x14ac:dyDescent="0.25">
      <c r="I1352" s="16"/>
      <c r="J1352" s="16"/>
      <c r="N1352" s="16"/>
    </row>
    <row r="1353" spans="9:14" s="15" customFormat="1" x14ac:dyDescent="0.25">
      <c r="I1353" s="16"/>
      <c r="J1353" s="16"/>
      <c r="N1353" s="16"/>
    </row>
    <row r="1354" spans="9:14" s="15" customFormat="1" x14ac:dyDescent="0.25">
      <c r="I1354" s="16"/>
      <c r="J1354" s="16"/>
      <c r="N1354" s="16"/>
    </row>
    <row r="1355" spans="9:14" s="15" customFormat="1" x14ac:dyDescent="0.25">
      <c r="I1355" s="16"/>
      <c r="J1355" s="16"/>
      <c r="N1355" s="16"/>
    </row>
    <row r="1356" spans="9:14" s="15" customFormat="1" x14ac:dyDescent="0.25">
      <c r="I1356" s="16"/>
      <c r="J1356" s="16"/>
      <c r="N1356" s="16"/>
    </row>
    <row r="1357" spans="9:14" s="15" customFormat="1" x14ac:dyDescent="0.25">
      <c r="I1357" s="16"/>
      <c r="J1357" s="16"/>
      <c r="N1357" s="16"/>
    </row>
    <row r="1358" spans="9:14" s="15" customFormat="1" x14ac:dyDescent="0.25">
      <c r="I1358" s="16"/>
      <c r="J1358" s="16"/>
      <c r="N1358" s="16"/>
    </row>
    <row r="1359" spans="9:14" s="15" customFormat="1" x14ac:dyDescent="0.25">
      <c r="I1359" s="16"/>
      <c r="J1359" s="16"/>
      <c r="N1359" s="16"/>
    </row>
    <row r="1360" spans="9:14" s="15" customFormat="1" x14ac:dyDescent="0.25">
      <c r="I1360" s="16"/>
      <c r="J1360" s="16"/>
      <c r="N1360" s="16"/>
    </row>
    <row r="1361" spans="9:14" s="15" customFormat="1" x14ac:dyDescent="0.25">
      <c r="I1361" s="16"/>
      <c r="J1361" s="16"/>
      <c r="N1361" s="16"/>
    </row>
    <row r="1362" spans="9:14" s="15" customFormat="1" x14ac:dyDescent="0.25">
      <c r="I1362" s="16"/>
      <c r="J1362" s="16"/>
      <c r="N1362" s="16"/>
    </row>
    <row r="1363" spans="9:14" s="15" customFormat="1" x14ac:dyDescent="0.25">
      <c r="I1363" s="16"/>
      <c r="J1363" s="16"/>
      <c r="N1363" s="16"/>
    </row>
    <row r="1364" spans="9:14" s="15" customFormat="1" x14ac:dyDescent="0.25">
      <c r="I1364" s="16"/>
      <c r="J1364" s="16"/>
      <c r="N1364" s="16"/>
    </row>
    <row r="1365" spans="9:14" s="15" customFormat="1" x14ac:dyDescent="0.25">
      <c r="I1365" s="16"/>
      <c r="J1365" s="16"/>
      <c r="N1365" s="16"/>
    </row>
    <row r="1366" spans="9:14" s="15" customFormat="1" x14ac:dyDescent="0.25">
      <c r="I1366" s="16"/>
      <c r="J1366" s="16"/>
      <c r="N1366" s="16"/>
    </row>
    <row r="1367" spans="9:14" s="15" customFormat="1" x14ac:dyDescent="0.25">
      <c r="I1367" s="16"/>
      <c r="J1367" s="16"/>
      <c r="N1367" s="16"/>
    </row>
    <row r="1368" spans="9:14" s="15" customFormat="1" x14ac:dyDescent="0.25">
      <c r="I1368" s="16"/>
      <c r="J1368" s="16"/>
      <c r="N1368" s="16"/>
    </row>
    <row r="1369" spans="9:14" s="15" customFormat="1" x14ac:dyDescent="0.25">
      <c r="I1369" s="16"/>
      <c r="J1369" s="16"/>
      <c r="N1369" s="16"/>
    </row>
    <row r="1370" spans="9:14" s="15" customFormat="1" x14ac:dyDescent="0.25">
      <c r="I1370" s="16"/>
      <c r="J1370" s="16"/>
      <c r="N1370" s="16"/>
    </row>
    <row r="1371" spans="9:14" s="15" customFormat="1" x14ac:dyDescent="0.25">
      <c r="I1371" s="16"/>
      <c r="J1371" s="16"/>
      <c r="N1371" s="16"/>
    </row>
    <row r="1372" spans="9:14" s="15" customFormat="1" x14ac:dyDescent="0.25">
      <c r="I1372" s="16"/>
      <c r="J1372" s="16"/>
      <c r="N1372" s="16"/>
    </row>
    <row r="1373" spans="9:14" s="15" customFormat="1" x14ac:dyDescent="0.25">
      <c r="I1373" s="16"/>
      <c r="J1373" s="16"/>
      <c r="N1373" s="16"/>
    </row>
    <row r="1374" spans="9:14" s="15" customFormat="1" x14ac:dyDescent="0.25">
      <c r="I1374" s="16"/>
      <c r="J1374" s="16"/>
      <c r="N1374" s="16"/>
    </row>
    <row r="1375" spans="9:14" s="15" customFormat="1" x14ac:dyDescent="0.25">
      <c r="I1375" s="16"/>
      <c r="J1375" s="16"/>
      <c r="N1375" s="16"/>
    </row>
    <row r="1376" spans="9:14" s="15" customFormat="1" x14ac:dyDescent="0.25">
      <c r="I1376" s="16"/>
      <c r="J1376" s="16"/>
      <c r="N1376" s="16"/>
    </row>
    <row r="1377" spans="9:14" s="15" customFormat="1" x14ac:dyDescent="0.25">
      <c r="I1377" s="16"/>
      <c r="J1377" s="16"/>
      <c r="N1377" s="16"/>
    </row>
    <row r="1378" spans="9:14" s="15" customFormat="1" x14ac:dyDescent="0.25">
      <c r="I1378" s="16"/>
      <c r="J1378" s="16"/>
      <c r="N1378" s="16"/>
    </row>
    <row r="1379" spans="9:14" s="15" customFormat="1" x14ac:dyDescent="0.25">
      <c r="I1379" s="16"/>
      <c r="J1379" s="16"/>
      <c r="N1379" s="16"/>
    </row>
    <row r="1380" spans="9:14" s="15" customFormat="1" x14ac:dyDescent="0.25">
      <c r="I1380" s="16"/>
      <c r="J1380" s="16"/>
      <c r="N1380" s="16"/>
    </row>
    <row r="1381" spans="9:14" s="15" customFormat="1" x14ac:dyDescent="0.25">
      <c r="I1381" s="16"/>
      <c r="J1381" s="16"/>
      <c r="N1381" s="16"/>
    </row>
    <row r="1382" spans="9:14" s="15" customFormat="1" x14ac:dyDescent="0.25">
      <c r="I1382" s="16"/>
      <c r="J1382" s="16"/>
      <c r="N1382" s="16"/>
    </row>
    <row r="1383" spans="9:14" s="15" customFormat="1" x14ac:dyDescent="0.25">
      <c r="I1383" s="16"/>
      <c r="J1383" s="16"/>
      <c r="N1383" s="16"/>
    </row>
    <row r="1384" spans="9:14" s="15" customFormat="1" x14ac:dyDescent="0.25">
      <c r="I1384" s="16"/>
      <c r="J1384" s="16"/>
      <c r="N1384" s="16"/>
    </row>
    <row r="1385" spans="9:14" s="15" customFormat="1" x14ac:dyDescent="0.25">
      <c r="I1385" s="16"/>
      <c r="J1385" s="16"/>
      <c r="N1385" s="16"/>
    </row>
    <row r="1386" spans="9:14" s="15" customFormat="1" x14ac:dyDescent="0.25">
      <c r="I1386" s="16"/>
      <c r="J1386" s="16"/>
      <c r="N1386" s="16"/>
    </row>
    <row r="1387" spans="9:14" s="15" customFormat="1" x14ac:dyDescent="0.25">
      <c r="I1387" s="16"/>
      <c r="J1387" s="16"/>
      <c r="N1387" s="16"/>
    </row>
    <row r="1388" spans="9:14" s="15" customFormat="1" x14ac:dyDescent="0.25">
      <c r="I1388" s="16"/>
      <c r="J1388" s="16"/>
      <c r="N1388" s="16"/>
    </row>
    <row r="1389" spans="9:14" s="15" customFormat="1" x14ac:dyDescent="0.25">
      <c r="I1389" s="16"/>
      <c r="J1389" s="16"/>
      <c r="N1389" s="16"/>
    </row>
    <row r="1390" spans="9:14" s="15" customFormat="1" x14ac:dyDescent="0.25">
      <c r="I1390" s="16"/>
      <c r="J1390" s="16"/>
      <c r="N1390" s="16"/>
    </row>
    <row r="1391" spans="9:14" s="15" customFormat="1" x14ac:dyDescent="0.25">
      <c r="I1391" s="16"/>
      <c r="J1391" s="16"/>
      <c r="N1391" s="16"/>
    </row>
    <row r="1392" spans="9:14" s="15" customFormat="1" x14ac:dyDescent="0.25">
      <c r="I1392" s="16"/>
      <c r="J1392" s="16"/>
      <c r="N1392" s="16"/>
    </row>
    <row r="1393" spans="9:14" s="15" customFormat="1" x14ac:dyDescent="0.25">
      <c r="I1393" s="16"/>
      <c r="J1393" s="16"/>
      <c r="N1393" s="16"/>
    </row>
    <row r="1394" spans="9:14" s="15" customFormat="1" x14ac:dyDescent="0.25">
      <c r="I1394" s="16"/>
      <c r="J1394" s="16"/>
      <c r="N1394" s="16"/>
    </row>
    <row r="1395" spans="9:14" s="15" customFormat="1" x14ac:dyDescent="0.25">
      <c r="I1395" s="16"/>
      <c r="J1395" s="16"/>
      <c r="N1395" s="16"/>
    </row>
    <row r="1396" spans="9:14" s="15" customFormat="1" x14ac:dyDescent="0.25">
      <c r="I1396" s="16"/>
      <c r="J1396" s="16"/>
      <c r="N1396" s="16"/>
    </row>
    <row r="1397" spans="9:14" s="15" customFormat="1" x14ac:dyDescent="0.25">
      <c r="I1397" s="16"/>
      <c r="J1397" s="16"/>
      <c r="N1397" s="16"/>
    </row>
    <row r="1398" spans="9:14" s="15" customFormat="1" x14ac:dyDescent="0.25">
      <c r="I1398" s="16"/>
      <c r="J1398" s="16"/>
      <c r="N1398" s="16"/>
    </row>
    <row r="1399" spans="9:14" s="15" customFormat="1" x14ac:dyDescent="0.25">
      <c r="I1399" s="16"/>
      <c r="J1399" s="16"/>
      <c r="N1399" s="16"/>
    </row>
    <row r="1400" spans="9:14" s="15" customFormat="1" x14ac:dyDescent="0.25">
      <c r="I1400" s="16"/>
      <c r="J1400" s="16"/>
      <c r="N1400" s="16"/>
    </row>
    <row r="1401" spans="9:14" s="15" customFormat="1" x14ac:dyDescent="0.25">
      <c r="I1401" s="16"/>
      <c r="J1401" s="16"/>
      <c r="N1401" s="16"/>
    </row>
    <row r="1402" spans="9:14" s="15" customFormat="1" x14ac:dyDescent="0.25">
      <c r="I1402" s="16"/>
      <c r="J1402" s="16"/>
      <c r="N1402" s="16"/>
    </row>
    <row r="1403" spans="9:14" s="15" customFormat="1" x14ac:dyDescent="0.25">
      <c r="I1403" s="16"/>
      <c r="J1403" s="16"/>
      <c r="N1403" s="16"/>
    </row>
    <row r="1404" spans="9:14" s="15" customFormat="1" x14ac:dyDescent="0.25">
      <c r="I1404" s="16"/>
      <c r="J1404" s="16"/>
      <c r="N1404" s="16"/>
    </row>
    <row r="1405" spans="9:14" s="15" customFormat="1" x14ac:dyDescent="0.25">
      <c r="I1405" s="16"/>
      <c r="J1405" s="16"/>
      <c r="N1405" s="16"/>
    </row>
    <row r="1406" spans="9:14" s="15" customFormat="1" x14ac:dyDescent="0.25">
      <c r="I1406" s="16"/>
      <c r="J1406" s="16"/>
      <c r="N1406" s="16"/>
    </row>
    <row r="1407" spans="9:14" s="15" customFormat="1" x14ac:dyDescent="0.25">
      <c r="I1407" s="16"/>
      <c r="J1407" s="16"/>
      <c r="N1407" s="16"/>
    </row>
    <row r="1408" spans="9:14" s="15" customFormat="1" x14ac:dyDescent="0.25">
      <c r="I1408" s="16"/>
      <c r="J1408" s="16"/>
      <c r="N1408" s="16"/>
    </row>
    <row r="1409" spans="9:14" s="15" customFormat="1" x14ac:dyDescent="0.25">
      <c r="I1409" s="16"/>
      <c r="J1409" s="16"/>
      <c r="N1409" s="16"/>
    </row>
    <row r="1410" spans="9:14" s="15" customFormat="1" x14ac:dyDescent="0.25">
      <c r="I1410" s="16"/>
      <c r="J1410" s="16"/>
      <c r="N1410" s="16"/>
    </row>
    <row r="1411" spans="9:14" s="15" customFormat="1" x14ac:dyDescent="0.25">
      <c r="I1411" s="16"/>
      <c r="J1411" s="16"/>
      <c r="N1411" s="16"/>
    </row>
    <row r="1412" spans="9:14" s="15" customFormat="1" x14ac:dyDescent="0.25">
      <c r="I1412" s="16"/>
      <c r="J1412" s="16"/>
      <c r="N1412" s="16"/>
    </row>
    <row r="1413" spans="9:14" s="15" customFormat="1" x14ac:dyDescent="0.25">
      <c r="I1413" s="16"/>
      <c r="J1413" s="16"/>
      <c r="N1413" s="16"/>
    </row>
    <row r="1414" spans="9:14" s="15" customFormat="1" x14ac:dyDescent="0.25">
      <c r="I1414" s="16"/>
      <c r="J1414" s="16"/>
      <c r="N1414" s="16"/>
    </row>
    <row r="1415" spans="9:14" s="15" customFormat="1" x14ac:dyDescent="0.25">
      <c r="I1415" s="16"/>
      <c r="J1415" s="16"/>
      <c r="N1415" s="16"/>
    </row>
    <row r="1416" spans="9:14" s="15" customFormat="1" x14ac:dyDescent="0.25">
      <c r="I1416" s="16"/>
      <c r="J1416" s="16"/>
      <c r="N1416" s="16"/>
    </row>
    <row r="1417" spans="9:14" s="15" customFormat="1" x14ac:dyDescent="0.25">
      <c r="I1417" s="16"/>
      <c r="J1417" s="16"/>
      <c r="N1417" s="16"/>
    </row>
    <row r="1418" spans="9:14" s="15" customFormat="1" x14ac:dyDescent="0.25">
      <c r="I1418" s="16"/>
      <c r="J1418" s="16"/>
      <c r="N1418" s="16"/>
    </row>
    <row r="1419" spans="9:14" s="15" customFormat="1" x14ac:dyDescent="0.25">
      <c r="I1419" s="16"/>
      <c r="J1419" s="16"/>
      <c r="N1419" s="16"/>
    </row>
    <row r="1420" spans="9:14" s="15" customFormat="1" x14ac:dyDescent="0.25">
      <c r="I1420" s="16"/>
      <c r="J1420" s="16"/>
      <c r="N1420" s="16"/>
    </row>
    <row r="1421" spans="9:14" s="15" customFormat="1" x14ac:dyDescent="0.25">
      <c r="I1421" s="16"/>
      <c r="J1421" s="16"/>
      <c r="N1421" s="16"/>
    </row>
    <row r="1422" spans="9:14" s="15" customFormat="1" x14ac:dyDescent="0.25">
      <c r="I1422" s="16"/>
      <c r="J1422" s="16"/>
      <c r="N1422" s="16"/>
    </row>
    <row r="1423" spans="9:14" s="15" customFormat="1" x14ac:dyDescent="0.25">
      <c r="I1423" s="16"/>
      <c r="J1423" s="16"/>
      <c r="N1423" s="16"/>
    </row>
    <row r="1424" spans="9:14" s="15" customFormat="1" x14ac:dyDescent="0.25">
      <c r="I1424" s="16"/>
      <c r="J1424" s="16"/>
      <c r="N1424" s="16"/>
    </row>
    <row r="1425" spans="9:14" s="15" customFormat="1" x14ac:dyDescent="0.25">
      <c r="I1425" s="16"/>
      <c r="J1425" s="16"/>
      <c r="N1425" s="16"/>
    </row>
    <row r="1426" spans="9:14" s="15" customFormat="1" x14ac:dyDescent="0.25">
      <c r="I1426" s="16"/>
      <c r="J1426" s="16"/>
      <c r="N1426" s="16"/>
    </row>
    <row r="1427" spans="9:14" s="15" customFormat="1" x14ac:dyDescent="0.25">
      <c r="I1427" s="16"/>
      <c r="J1427" s="16"/>
      <c r="N1427" s="16"/>
    </row>
    <row r="1428" spans="9:14" s="15" customFormat="1" x14ac:dyDescent="0.25">
      <c r="I1428" s="16"/>
      <c r="J1428" s="16"/>
      <c r="N1428" s="16"/>
    </row>
    <row r="1429" spans="9:14" s="15" customFormat="1" x14ac:dyDescent="0.25">
      <c r="I1429" s="16"/>
      <c r="J1429" s="16"/>
      <c r="N1429" s="16"/>
    </row>
    <row r="1430" spans="9:14" s="15" customFormat="1" x14ac:dyDescent="0.25">
      <c r="I1430" s="16"/>
      <c r="J1430" s="16"/>
      <c r="N1430" s="16"/>
    </row>
    <row r="1431" spans="9:14" s="15" customFormat="1" x14ac:dyDescent="0.25">
      <c r="I1431" s="16"/>
      <c r="J1431" s="16"/>
      <c r="N1431" s="16"/>
    </row>
    <row r="1432" spans="9:14" s="15" customFormat="1" x14ac:dyDescent="0.25">
      <c r="I1432" s="16"/>
      <c r="J1432" s="16"/>
      <c r="N1432" s="16"/>
    </row>
    <row r="1433" spans="9:14" s="15" customFormat="1" x14ac:dyDescent="0.25">
      <c r="I1433" s="16"/>
      <c r="J1433" s="16"/>
      <c r="N1433" s="16"/>
    </row>
    <row r="1434" spans="9:14" s="15" customFormat="1" x14ac:dyDescent="0.25">
      <c r="I1434" s="16"/>
      <c r="J1434" s="16"/>
      <c r="N1434" s="16"/>
    </row>
    <row r="1435" spans="9:14" s="15" customFormat="1" x14ac:dyDescent="0.25">
      <c r="I1435" s="16"/>
      <c r="J1435" s="16"/>
      <c r="N1435" s="16"/>
    </row>
    <row r="1436" spans="9:14" s="15" customFormat="1" x14ac:dyDescent="0.25">
      <c r="I1436" s="16"/>
      <c r="J1436" s="16"/>
      <c r="N1436" s="16"/>
    </row>
    <row r="1437" spans="9:14" s="15" customFormat="1" x14ac:dyDescent="0.25">
      <c r="I1437" s="16"/>
      <c r="J1437" s="16"/>
      <c r="N1437" s="16"/>
    </row>
    <row r="1438" spans="9:14" s="15" customFormat="1" x14ac:dyDescent="0.25">
      <c r="I1438" s="16"/>
      <c r="J1438" s="16"/>
      <c r="N1438" s="16"/>
    </row>
    <row r="1439" spans="9:14" s="15" customFormat="1" x14ac:dyDescent="0.25">
      <c r="I1439" s="16"/>
      <c r="J1439" s="16"/>
      <c r="N1439" s="16"/>
    </row>
    <row r="1440" spans="9:14" s="15" customFormat="1" x14ac:dyDescent="0.25">
      <c r="I1440" s="16"/>
      <c r="J1440" s="16"/>
      <c r="N1440" s="16"/>
    </row>
    <row r="1441" spans="9:14" s="15" customFormat="1" x14ac:dyDescent="0.25">
      <c r="I1441" s="16"/>
      <c r="J1441" s="16"/>
      <c r="N1441" s="16"/>
    </row>
    <row r="1442" spans="9:14" s="15" customFormat="1" x14ac:dyDescent="0.25">
      <c r="I1442" s="16"/>
      <c r="J1442" s="16"/>
      <c r="N1442" s="16"/>
    </row>
    <row r="1443" spans="9:14" s="15" customFormat="1" x14ac:dyDescent="0.25">
      <c r="I1443" s="16"/>
      <c r="J1443" s="16"/>
      <c r="N1443" s="16"/>
    </row>
    <row r="1444" spans="9:14" s="15" customFormat="1" x14ac:dyDescent="0.25">
      <c r="I1444" s="16"/>
      <c r="J1444" s="16"/>
      <c r="N1444" s="16"/>
    </row>
    <row r="1445" spans="9:14" s="15" customFormat="1" x14ac:dyDescent="0.25">
      <c r="I1445" s="16"/>
      <c r="J1445" s="16"/>
      <c r="N1445" s="16"/>
    </row>
    <row r="1446" spans="9:14" s="15" customFormat="1" x14ac:dyDescent="0.25">
      <c r="I1446" s="16"/>
      <c r="J1446" s="16"/>
      <c r="N1446" s="16"/>
    </row>
    <row r="1447" spans="9:14" s="15" customFormat="1" x14ac:dyDescent="0.25">
      <c r="I1447" s="16"/>
      <c r="J1447" s="16"/>
      <c r="N1447" s="16"/>
    </row>
    <row r="1448" spans="9:14" s="15" customFormat="1" x14ac:dyDescent="0.25">
      <c r="I1448" s="16"/>
      <c r="J1448" s="16"/>
      <c r="N1448" s="16"/>
    </row>
    <row r="1449" spans="9:14" s="15" customFormat="1" x14ac:dyDescent="0.25">
      <c r="I1449" s="16"/>
      <c r="J1449" s="16"/>
      <c r="N1449" s="16"/>
    </row>
    <row r="1450" spans="9:14" s="15" customFormat="1" x14ac:dyDescent="0.25">
      <c r="I1450" s="16"/>
      <c r="J1450" s="16"/>
      <c r="N1450" s="16"/>
    </row>
    <row r="1451" spans="9:14" s="15" customFormat="1" x14ac:dyDescent="0.25">
      <c r="I1451" s="16"/>
      <c r="J1451" s="16"/>
      <c r="N1451" s="16"/>
    </row>
    <row r="1452" spans="9:14" s="15" customFormat="1" x14ac:dyDescent="0.25">
      <c r="I1452" s="16"/>
      <c r="J1452" s="16"/>
      <c r="N1452" s="16"/>
    </row>
    <row r="1453" spans="9:14" s="15" customFormat="1" x14ac:dyDescent="0.25">
      <c r="I1453" s="16"/>
      <c r="J1453" s="16"/>
      <c r="N1453" s="16"/>
    </row>
    <row r="1454" spans="9:14" s="15" customFormat="1" x14ac:dyDescent="0.25">
      <c r="I1454" s="16"/>
      <c r="J1454" s="16"/>
      <c r="N1454" s="16"/>
    </row>
    <row r="1455" spans="9:14" s="15" customFormat="1" x14ac:dyDescent="0.25">
      <c r="I1455" s="16"/>
      <c r="J1455" s="16"/>
      <c r="N1455" s="16"/>
    </row>
    <row r="1456" spans="9:14" s="15" customFormat="1" x14ac:dyDescent="0.25">
      <c r="I1456" s="16"/>
      <c r="J1456" s="16"/>
      <c r="N1456" s="16"/>
    </row>
    <row r="1457" spans="9:14" s="15" customFormat="1" x14ac:dyDescent="0.25">
      <c r="I1457" s="16"/>
      <c r="J1457" s="16"/>
      <c r="N1457" s="16"/>
    </row>
    <row r="1458" spans="9:14" s="15" customFormat="1" x14ac:dyDescent="0.25">
      <c r="I1458" s="16"/>
      <c r="J1458" s="16"/>
      <c r="N1458" s="16"/>
    </row>
    <row r="1459" spans="9:14" s="15" customFormat="1" x14ac:dyDescent="0.25">
      <c r="I1459" s="16"/>
      <c r="J1459" s="16"/>
      <c r="N1459" s="16"/>
    </row>
    <row r="1460" spans="9:14" s="15" customFormat="1" x14ac:dyDescent="0.25">
      <c r="I1460" s="16"/>
      <c r="J1460" s="16"/>
      <c r="N1460" s="16"/>
    </row>
    <row r="1461" spans="9:14" s="15" customFormat="1" x14ac:dyDescent="0.25">
      <c r="I1461" s="16"/>
      <c r="J1461" s="16"/>
      <c r="N1461" s="16"/>
    </row>
    <row r="1462" spans="9:14" s="15" customFormat="1" x14ac:dyDescent="0.25">
      <c r="I1462" s="16"/>
      <c r="J1462" s="16"/>
      <c r="N1462" s="16"/>
    </row>
    <row r="1463" spans="9:14" s="15" customFormat="1" x14ac:dyDescent="0.25">
      <c r="I1463" s="16"/>
      <c r="J1463" s="16"/>
      <c r="N1463" s="16"/>
    </row>
    <row r="1464" spans="9:14" s="15" customFormat="1" x14ac:dyDescent="0.25">
      <c r="I1464" s="16"/>
      <c r="J1464" s="16"/>
      <c r="N1464" s="16"/>
    </row>
    <row r="1465" spans="9:14" s="15" customFormat="1" x14ac:dyDescent="0.25">
      <c r="I1465" s="16"/>
      <c r="J1465" s="16"/>
      <c r="N1465" s="16"/>
    </row>
    <row r="1466" spans="9:14" s="15" customFormat="1" x14ac:dyDescent="0.25">
      <c r="I1466" s="16"/>
      <c r="J1466" s="16"/>
      <c r="N1466" s="16"/>
    </row>
    <row r="1467" spans="9:14" s="15" customFormat="1" x14ac:dyDescent="0.25">
      <c r="I1467" s="16"/>
      <c r="J1467" s="16"/>
      <c r="N1467" s="16"/>
    </row>
    <row r="1468" spans="9:14" s="15" customFormat="1" x14ac:dyDescent="0.25">
      <c r="I1468" s="16"/>
      <c r="J1468" s="16"/>
      <c r="N1468" s="16"/>
    </row>
    <row r="1469" spans="9:14" s="15" customFormat="1" x14ac:dyDescent="0.25">
      <c r="I1469" s="16"/>
      <c r="J1469" s="16"/>
      <c r="N1469" s="16"/>
    </row>
    <row r="1470" spans="9:14" s="15" customFormat="1" x14ac:dyDescent="0.25">
      <c r="I1470" s="16"/>
      <c r="J1470" s="16"/>
      <c r="N1470" s="16"/>
    </row>
    <row r="1471" spans="9:14" s="15" customFormat="1" x14ac:dyDescent="0.25">
      <c r="I1471" s="16"/>
      <c r="J1471" s="16"/>
      <c r="N1471" s="16"/>
    </row>
    <row r="1472" spans="9:14" s="15" customFormat="1" x14ac:dyDescent="0.25">
      <c r="I1472" s="16"/>
      <c r="J1472" s="16"/>
      <c r="N1472" s="16"/>
    </row>
    <row r="1473" spans="9:14" s="15" customFormat="1" x14ac:dyDescent="0.25">
      <c r="I1473" s="16"/>
      <c r="J1473" s="16"/>
      <c r="N1473" s="16"/>
    </row>
    <row r="1474" spans="9:14" s="15" customFormat="1" x14ac:dyDescent="0.25">
      <c r="I1474" s="16"/>
      <c r="J1474" s="16"/>
      <c r="N1474" s="16"/>
    </row>
    <row r="1475" spans="9:14" s="15" customFormat="1" x14ac:dyDescent="0.25">
      <c r="I1475" s="16"/>
      <c r="J1475" s="16"/>
      <c r="N1475" s="16"/>
    </row>
    <row r="1476" spans="9:14" s="15" customFormat="1" x14ac:dyDescent="0.25">
      <c r="I1476" s="16"/>
      <c r="J1476" s="16"/>
      <c r="N1476" s="16"/>
    </row>
    <row r="1477" spans="9:14" s="15" customFormat="1" x14ac:dyDescent="0.25">
      <c r="I1477" s="16"/>
      <c r="J1477" s="16"/>
      <c r="N1477" s="16"/>
    </row>
    <row r="1478" spans="9:14" s="15" customFormat="1" x14ac:dyDescent="0.25">
      <c r="I1478" s="16"/>
      <c r="J1478" s="16"/>
      <c r="N1478" s="16"/>
    </row>
    <row r="1479" spans="9:14" s="15" customFormat="1" x14ac:dyDescent="0.25">
      <c r="I1479" s="16"/>
      <c r="J1479" s="16"/>
      <c r="N1479" s="16"/>
    </row>
    <row r="1480" spans="9:14" s="15" customFormat="1" x14ac:dyDescent="0.25">
      <c r="I1480" s="16"/>
      <c r="J1480" s="16"/>
      <c r="N1480" s="16"/>
    </row>
    <row r="1481" spans="9:14" s="15" customFormat="1" x14ac:dyDescent="0.25">
      <c r="I1481" s="16"/>
      <c r="J1481" s="16"/>
      <c r="N1481" s="16"/>
    </row>
    <row r="1482" spans="9:14" s="15" customFormat="1" x14ac:dyDescent="0.25">
      <c r="I1482" s="16"/>
      <c r="J1482" s="16"/>
      <c r="N1482" s="16"/>
    </row>
    <row r="1483" spans="9:14" s="15" customFormat="1" x14ac:dyDescent="0.25">
      <c r="I1483" s="16"/>
      <c r="J1483" s="16"/>
      <c r="N1483" s="16"/>
    </row>
    <row r="1484" spans="9:14" s="15" customFormat="1" x14ac:dyDescent="0.25">
      <c r="I1484" s="16"/>
      <c r="J1484" s="16"/>
      <c r="N1484" s="16"/>
    </row>
    <row r="1485" spans="9:14" s="15" customFormat="1" x14ac:dyDescent="0.25">
      <c r="I1485" s="16"/>
      <c r="J1485" s="16"/>
      <c r="N1485" s="16"/>
    </row>
    <row r="1486" spans="9:14" s="15" customFormat="1" x14ac:dyDescent="0.25">
      <c r="I1486" s="16"/>
      <c r="J1486" s="16"/>
      <c r="N1486" s="16"/>
    </row>
    <row r="1487" spans="9:14" s="15" customFormat="1" x14ac:dyDescent="0.25">
      <c r="I1487" s="16"/>
      <c r="J1487" s="16"/>
      <c r="N1487" s="16"/>
    </row>
    <row r="1488" spans="9:14" s="15" customFormat="1" x14ac:dyDescent="0.25">
      <c r="I1488" s="16"/>
      <c r="J1488" s="16"/>
      <c r="N1488" s="16"/>
    </row>
    <row r="1489" spans="9:14" s="15" customFormat="1" x14ac:dyDescent="0.25">
      <c r="I1489" s="16"/>
      <c r="J1489" s="16"/>
      <c r="N1489" s="16"/>
    </row>
    <row r="1490" spans="9:14" s="15" customFormat="1" x14ac:dyDescent="0.25">
      <c r="I1490" s="16"/>
      <c r="J1490" s="16"/>
      <c r="N1490" s="16"/>
    </row>
    <row r="1491" spans="9:14" s="15" customFormat="1" x14ac:dyDescent="0.25">
      <c r="I1491" s="16"/>
      <c r="J1491" s="16"/>
      <c r="N1491" s="16"/>
    </row>
    <row r="1492" spans="9:14" s="15" customFormat="1" x14ac:dyDescent="0.25">
      <c r="I1492" s="16"/>
      <c r="J1492" s="16"/>
      <c r="N1492" s="16"/>
    </row>
    <row r="1493" spans="9:14" s="15" customFormat="1" x14ac:dyDescent="0.25">
      <c r="I1493" s="16"/>
      <c r="J1493" s="16"/>
      <c r="N1493" s="16"/>
    </row>
    <row r="1494" spans="9:14" s="15" customFormat="1" x14ac:dyDescent="0.25">
      <c r="I1494" s="16"/>
      <c r="J1494" s="16"/>
      <c r="N1494" s="16"/>
    </row>
    <row r="1495" spans="9:14" s="15" customFormat="1" x14ac:dyDescent="0.25">
      <c r="I1495" s="16"/>
      <c r="J1495" s="16"/>
      <c r="N1495" s="16"/>
    </row>
    <row r="1496" spans="9:14" s="15" customFormat="1" x14ac:dyDescent="0.25">
      <c r="I1496" s="16"/>
      <c r="J1496" s="16"/>
      <c r="N1496" s="16"/>
    </row>
    <row r="1497" spans="9:14" s="15" customFormat="1" x14ac:dyDescent="0.25">
      <c r="I1497" s="16"/>
      <c r="J1497" s="16"/>
      <c r="N1497" s="16"/>
    </row>
    <row r="1498" spans="9:14" s="15" customFormat="1" x14ac:dyDescent="0.25">
      <c r="I1498" s="16"/>
      <c r="J1498" s="16"/>
      <c r="N1498" s="16"/>
    </row>
    <row r="1499" spans="9:14" s="15" customFormat="1" x14ac:dyDescent="0.25">
      <c r="I1499" s="16"/>
      <c r="J1499" s="16"/>
      <c r="N1499" s="16"/>
    </row>
    <row r="1500" spans="9:14" s="15" customFormat="1" x14ac:dyDescent="0.25">
      <c r="I1500" s="16"/>
      <c r="J1500" s="16"/>
      <c r="N1500" s="16"/>
    </row>
    <row r="1501" spans="9:14" s="15" customFormat="1" x14ac:dyDescent="0.25">
      <c r="I1501" s="16"/>
      <c r="J1501" s="16"/>
      <c r="N1501" s="16"/>
    </row>
    <row r="1502" spans="9:14" s="15" customFormat="1" x14ac:dyDescent="0.25">
      <c r="I1502" s="16"/>
      <c r="J1502" s="16"/>
      <c r="N1502" s="16"/>
    </row>
    <row r="1503" spans="9:14" s="15" customFormat="1" x14ac:dyDescent="0.25">
      <c r="I1503" s="16"/>
      <c r="J1503" s="16"/>
      <c r="N1503" s="16"/>
    </row>
    <row r="1504" spans="9:14" s="15" customFormat="1" x14ac:dyDescent="0.25">
      <c r="I1504" s="16"/>
      <c r="J1504" s="16"/>
      <c r="N1504" s="16"/>
    </row>
    <row r="1505" spans="9:14" s="15" customFormat="1" x14ac:dyDescent="0.25">
      <c r="I1505" s="16"/>
      <c r="J1505" s="16"/>
      <c r="N1505" s="16"/>
    </row>
    <row r="1506" spans="9:14" s="15" customFormat="1" x14ac:dyDescent="0.25">
      <c r="I1506" s="16"/>
      <c r="J1506" s="16"/>
      <c r="N1506" s="16"/>
    </row>
    <row r="1507" spans="9:14" s="15" customFormat="1" x14ac:dyDescent="0.25">
      <c r="I1507" s="16"/>
      <c r="J1507" s="16"/>
      <c r="N1507" s="16"/>
    </row>
    <row r="1508" spans="9:14" s="15" customFormat="1" x14ac:dyDescent="0.25">
      <c r="I1508" s="16"/>
      <c r="J1508" s="16"/>
      <c r="N1508" s="16"/>
    </row>
    <row r="1509" spans="9:14" s="15" customFormat="1" x14ac:dyDescent="0.25">
      <c r="I1509" s="16"/>
      <c r="J1509" s="16"/>
      <c r="N1509" s="16"/>
    </row>
    <row r="1510" spans="9:14" s="15" customFormat="1" x14ac:dyDescent="0.25">
      <c r="I1510" s="16"/>
      <c r="J1510" s="16"/>
      <c r="N1510" s="16"/>
    </row>
    <row r="1511" spans="9:14" s="15" customFormat="1" x14ac:dyDescent="0.25">
      <c r="I1511" s="16"/>
      <c r="J1511" s="16"/>
      <c r="N1511" s="16"/>
    </row>
    <row r="1512" spans="9:14" s="15" customFormat="1" x14ac:dyDescent="0.25">
      <c r="I1512" s="16"/>
      <c r="J1512" s="16"/>
      <c r="N1512" s="16"/>
    </row>
    <row r="1513" spans="9:14" s="15" customFormat="1" x14ac:dyDescent="0.25">
      <c r="I1513" s="16"/>
      <c r="J1513" s="16"/>
      <c r="N1513" s="16"/>
    </row>
    <row r="1514" spans="9:14" s="15" customFormat="1" x14ac:dyDescent="0.25">
      <c r="I1514" s="16"/>
      <c r="J1514" s="16"/>
      <c r="N1514" s="16"/>
    </row>
    <row r="1515" spans="9:14" s="15" customFormat="1" x14ac:dyDescent="0.25">
      <c r="I1515" s="16"/>
      <c r="J1515" s="16"/>
      <c r="N1515" s="16"/>
    </row>
    <row r="1516" spans="9:14" s="15" customFormat="1" x14ac:dyDescent="0.25">
      <c r="I1516" s="16"/>
      <c r="J1516" s="16"/>
      <c r="N1516" s="16"/>
    </row>
    <row r="1517" spans="9:14" s="15" customFormat="1" x14ac:dyDescent="0.25">
      <c r="I1517" s="16"/>
      <c r="J1517" s="16"/>
      <c r="N1517" s="16"/>
    </row>
    <row r="1518" spans="9:14" s="15" customFormat="1" x14ac:dyDescent="0.25">
      <c r="I1518" s="16"/>
      <c r="J1518" s="16"/>
      <c r="N1518" s="16"/>
    </row>
    <row r="1519" spans="9:14" s="15" customFormat="1" x14ac:dyDescent="0.25">
      <c r="I1519" s="16"/>
      <c r="J1519" s="16"/>
      <c r="N1519" s="16"/>
    </row>
    <row r="1520" spans="9:14" s="15" customFormat="1" x14ac:dyDescent="0.25">
      <c r="I1520" s="16"/>
      <c r="J1520" s="16"/>
      <c r="N1520" s="16"/>
    </row>
    <row r="1521" spans="9:14" s="15" customFormat="1" x14ac:dyDescent="0.25">
      <c r="I1521" s="16"/>
      <c r="J1521" s="16"/>
      <c r="N1521" s="16"/>
    </row>
    <row r="1522" spans="9:14" s="15" customFormat="1" x14ac:dyDescent="0.25">
      <c r="I1522" s="16"/>
      <c r="J1522" s="16"/>
      <c r="N1522" s="16"/>
    </row>
    <row r="1523" spans="9:14" s="15" customFormat="1" x14ac:dyDescent="0.25">
      <c r="I1523" s="16"/>
      <c r="J1523" s="16"/>
      <c r="N1523" s="16"/>
    </row>
    <row r="1524" spans="9:14" s="15" customFormat="1" x14ac:dyDescent="0.25">
      <c r="I1524" s="16"/>
      <c r="J1524" s="16"/>
      <c r="N1524" s="16"/>
    </row>
    <row r="1525" spans="9:14" s="15" customFormat="1" x14ac:dyDescent="0.25">
      <c r="I1525" s="16"/>
      <c r="J1525" s="16"/>
      <c r="N1525" s="16"/>
    </row>
    <row r="1526" spans="9:14" s="15" customFormat="1" x14ac:dyDescent="0.25">
      <c r="I1526" s="16"/>
      <c r="J1526" s="16"/>
      <c r="N1526" s="16"/>
    </row>
    <row r="1527" spans="9:14" s="15" customFormat="1" x14ac:dyDescent="0.25">
      <c r="I1527" s="16"/>
      <c r="J1527" s="16"/>
      <c r="N1527" s="16"/>
    </row>
    <row r="1528" spans="9:14" s="15" customFormat="1" x14ac:dyDescent="0.25">
      <c r="I1528" s="16"/>
      <c r="J1528" s="16"/>
      <c r="N1528" s="16"/>
    </row>
    <row r="1529" spans="9:14" s="15" customFormat="1" x14ac:dyDescent="0.25">
      <c r="I1529" s="16"/>
      <c r="J1529" s="16"/>
      <c r="N1529" s="16"/>
    </row>
    <row r="1530" spans="9:14" s="15" customFormat="1" x14ac:dyDescent="0.25">
      <c r="I1530" s="16"/>
      <c r="J1530" s="16"/>
      <c r="N1530" s="16"/>
    </row>
    <row r="1531" spans="9:14" s="15" customFormat="1" x14ac:dyDescent="0.25">
      <c r="I1531" s="16"/>
      <c r="J1531" s="16"/>
      <c r="N1531" s="16"/>
    </row>
    <row r="1532" spans="9:14" s="15" customFormat="1" x14ac:dyDescent="0.25">
      <c r="I1532" s="16"/>
      <c r="J1532" s="16"/>
      <c r="N1532" s="16"/>
    </row>
    <row r="1533" spans="9:14" s="15" customFormat="1" x14ac:dyDescent="0.25">
      <c r="I1533" s="16"/>
      <c r="J1533" s="16"/>
      <c r="N1533" s="16"/>
    </row>
    <row r="1534" spans="9:14" s="15" customFormat="1" x14ac:dyDescent="0.25">
      <c r="I1534" s="16"/>
      <c r="J1534" s="16"/>
      <c r="N1534" s="16"/>
    </row>
    <row r="1535" spans="9:14" s="15" customFormat="1" x14ac:dyDescent="0.25">
      <c r="I1535" s="16"/>
      <c r="J1535" s="16"/>
      <c r="N1535" s="16"/>
    </row>
    <row r="1536" spans="9:14" s="15" customFormat="1" x14ac:dyDescent="0.25">
      <c r="I1536" s="16"/>
      <c r="J1536" s="16"/>
      <c r="N1536" s="16"/>
    </row>
    <row r="1537" spans="9:14" s="15" customFormat="1" x14ac:dyDescent="0.25">
      <c r="I1537" s="16"/>
      <c r="J1537" s="16"/>
      <c r="N1537" s="16"/>
    </row>
    <row r="1538" spans="9:14" s="15" customFormat="1" x14ac:dyDescent="0.25">
      <c r="I1538" s="16"/>
      <c r="J1538" s="16"/>
      <c r="N1538" s="16"/>
    </row>
    <row r="1539" spans="9:14" s="15" customFormat="1" x14ac:dyDescent="0.25">
      <c r="I1539" s="16"/>
      <c r="J1539" s="16"/>
      <c r="N1539" s="16"/>
    </row>
    <row r="1540" spans="9:14" s="15" customFormat="1" x14ac:dyDescent="0.25">
      <c r="I1540" s="16"/>
      <c r="J1540" s="16"/>
      <c r="N1540" s="16"/>
    </row>
    <row r="1541" spans="9:14" s="15" customFormat="1" x14ac:dyDescent="0.25">
      <c r="I1541" s="16"/>
      <c r="J1541" s="16"/>
      <c r="N1541" s="16"/>
    </row>
    <row r="1542" spans="9:14" s="15" customFormat="1" x14ac:dyDescent="0.25">
      <c r="I1542" s="16"/>
      <c r="J1542" s="16"/>
      <c r="N1542" s="16"/>
    </row>
    <row r="1543" spans="9:14" s="15" customFormat="1" x14ac:dyDescent="0.25">
      <c r="I1543" s="16"/>
      <c r="J1543" s="16"/>
      <c r="N1543" s="16"/>
    </row>
    <row r="1544" spans="9:14" s="15" customFormat="1" x14ac:dyDescent="0.25">
      <c r="I1544" s="16"/>
      <c r="J1544" s="16"/>
      <c r="N1544" s="16"/>
    </row>
    <row r="1545" spans="9:14" s="15" customFormat="1" x14ac:dyDescent="0.25">
      <c r="I1545" s="16"/>
      <c r="J1545" s="16"/>
      <c r="N1545" s="16"/>
    </row>
    <row r="1546" spans="9:14" s="15" customFormat="1" x14ac:dyDescent="0.25">
      <c r="I1546" s="16"/>
      <c r="J1546" s="16"/>
      <c r="N1546" s="16"/>
    </row>
    <row r="1547" spans="9:14" s="15" customFormat="1" x14ac:dyDescent="0.25">
      <c r="I1547" s="16"/>
      <c r="J1547" s="16"/>
      <c r="N1547" s="16"/>
    </row>
    <row r="1548" spans="9:14" s="15" customFormat="1" x14ac:dyDescent="0.25">
      <c r="I1548" s="16"/>
      <c r="J1548" s="16"/>
      <c r="N1548" s="16"/>
    </row>
    <row r="1549" spans="9:14" s="15" customFormat="1" x14ac:dyDescent="0.25">
      <c r="I1549" s="16"/>
      <c r="J1549" s="16"/>
      <c r="N1549" s="16"/>
    </row>
    <row r="1550" spans="9:14" s="15" customFormat="1" x14ac:dyDescent="0.25">
      <c r="I1550" s="16"/>
      <c r="J1550" s="16"/>
      <c r="N1550" s="16"/>
    </row>
    <row r="1551" spans="9:14" s="15" customFormat="1" x14ac:dyDescent="0.25">
      <c r="I1551" s="16"/>
      <c r="J1551" s="16"/>
      <c r="N1551" s="16"/>
    </row>
    <row r="1552" spans="9:14" s="15" customFormat="1" x14ac:dyDescent="0.25">
      <c r="I1552" s="16"/>
      <c r="J1552" s="16"/>
      <c r="N1552" s="16"/>
    </row>
    <row r="1553" spans="9:14" s="15" customFormat="1" x14ac:dyDescent="0.25">
      <c r="I1553" s="16"/>
      <c r="J1553" s="16"/>
      <c r="N1553" s="16"/>
    </row>
    <row r="1554" spans="9:14" s="15" customFormat="1" x14ac:dyDescent="0.25">
      <c r="I1554" s="16"/>
      <c r="J1554" s="16"/>
      <c r="N1554" s="16"/>
    </row>
    <row r="1555" spans="9:14" s="15" customFormat="1" x14ac:dyDescent="0.25">
      <c r="I1555" s="16"/>
      <c r="J1555" s="16"/>
      <c r="N1555" s="16"/>
    </row>
    <row r="1556" spans="9:14" s="15" customFormat="1" x14ac:dyDescent="0.25">
      <c r="I1556" s="16"/>
      <c r="J1556" s="16"/>
      <c r="N1556" s="16"/>
    </row>
    <row r="1557" spans="9:14" s="15" customFormat="1" x14ac:dyDescent="0.25">
      <c r="I1557" s="16"/>
      <c r="J1557" s="16"/>
      <c r="N1557" s="16"/>
    </row>
    <row r="1558" spans="9:14" s="15" customFormat="1" x14ac:dyDescent="0.25">
      <c r="I1558" s="16"/>
      <c r="J1558" s="16"/>
      <c r="N1558" s="16"/>
    </row>
    <row r="1559" spans="9:14" s="15" customFormat="1" x14ac:dyDescent="0.25">
      <c r="I1559" s="16"/>
      <c r="J1559" s="16"/>
      <c r="N1559" s="16"/>
    </row>
    <row r="1560" spans="9:14" s="15" customFormat="1" x14ac:dyDescent="0.25">
      <c r="I1560" s="16"/>
      <c r="J1560" s="16"/>
      <c r="N1560" s="16"/>
    </row>
    <row r="1561" spans="9:14" s="15" customFormat="1" x14ac:dyDescent="0.25">
      <c r="I1561" s="16"/>
      <c r="J1561" s="16"/>
      <c r="N1561" s="16"/>
    </row>
    <row r="1562" spans="9:14" s="15" customFormat="1" x14ac:dyDescent="0.25">
      <c r="I1562" s="16"/>
      <c r="J1562" s="16"/>
      <c r="N1562" s="16"/>
    </row>
    <row r="1563" spans="9:14" s="15" customFormat="1" x14ac:dyDescent="0.25">
      <c r="I1563" s="16"/>
      <c r="J1563" s="16"/>
      <c r="N1563" s="16"/>
    </row>
    <row r="1564" spans="9:14" s="15" customFormat="1" x14ac:dyDescent="0.25">
      <c r="I1564" s="16"/>
      <c r="J1564" s="16"/>
      <c r="N1564" s="16"/>
    </row>
    <row r="1565" spans="9:14" s="15" customFormat="1" x14ac:dyDescent="0.25">
      <c r="I1565" s="16"/>
      <c r="J1565" s="16"/>
      <c r="N1565" s="16"/>
    </row>
    <row r="1566" spans="9:14" s="15" customFormat="1" x14ac:dyDescent="0.25">
      <c r="I1566" s="16"/>
      <c r="J1566" s="16"/>
      <c r="N1566" s="16"/>
    </row>
    <row r="1567" spans="9:14" s="15" customFormat="1" x14ac:dyDescent="0.25">
      <c r="I1567" s="16"/>
      <c r="J1567" s="16"/>
      <c r="N1567" s="16"/>
    </row>
    <row r="1568" spans="9:14" s="15" customFormat="1" x14ac:dyDescent="0.25">
      <c r="I1568" s="16"/>
      <c r="J1568" s="16"/>
      <c r="N1568" s="16"/>
    </row>
    <row r="1569" spans="9:14" s="15" customFormat="1" x14ac:dyDescent="0.25">
      <c r="I1569" s="16"/>
      <c r="J1569" s="16"/>
      <c r="N1569" s="16"/>
    </row>
    <row r="1570" spans="9:14" s="15" customFormat="1" x14ac:dyDescent="0.25">
      <c r="I1570" s="16"/>
      <c r="J1570" s="16"/>
      <c r="N1570" s="16"/>
    </row>
    <row r="1571" spans="9:14" s="15" customFormat="1" x14ac:dyDescent="0.25">
      <c r="I1571" s="16"/>
      <c r="J1571" s="16"/>
      <c r="N1571" s="16"/>
    </row>
    <row r="1572" spans="9:14" s="15" customFormat="1" x14ac:dyDescent="0.25">
      <c r="I1572" s="16"/>
      <c r="J1572" s="16"/>
      <c r="N1572" s="16"/>
    </row>
    <row r="1573" spans="9:14" s="15" customFormat="1" x14ac:dyDescent="0.25">
      <c r="I1573" s="16"/>
      <c r="J1573" s="16"/>
      <c r="N1573" s="16"/>
    </row>
    <row r="1574" spans="9:14" s="15" customFormat="1" x14ac:dyDescent="0.25">
      <c r="I1574" s="16"/>
      <c r="J1574" s="16"/>
      <c r="N1574" s="16"/>
    </row>
    <row r="1575" spans="9:14" s="15" customFormat="1" x14ac:dyDescent="0.25">
      <c r="I1575" s="16"/>
      <c r="J1575" s="16"/>
      <c r="N1575" s="16"/>
    </row>
    <row r="1576" spans="9:14" s="15" customFormat="1" x14ac:dyDescent="0.25">
      <c r="I1576" s="16"/>
      <c r="J1576" s="16"/>
      <c r="N1576" s="16"/>
    </row>
    <row r="1577" spans="9:14" s="15" customFormat="1" x14ac:dyDescent="0.25">
      <c r="I1577" s="16"/>
      <c r="J1577" s="16"/>
      <c r="N1577" s="16"/>
    </row>
    <row r="1578" spans="9:14" s="15" customFormat="1" x14ac:dyDescent="0.25">
      <c r="I1578" s="16"/>
      <c r="J1578" s="16"/>
      <c r="N1578" s="16"/>
    </row>
    <row r="1579" spans="9:14" s="15" customFormat="1" x14ac:dyDescent="0.25">
      <c r="I1579" s="16"/>
      <c r="J1579" s="16"/>
      <c r="N1579" s="16"/>
    </row>
    <row r="1580" spans="9:14" s="15" customFormat="1" x14ac:dyDescent="0.25">
      <c r="I1580" s="16"/>
      <c r="J1580" s="16"/>
      <c r="N1580" s="16"/>
    </row>
    <row r="1581" spans="9:14" s="15" customFormat="1" x14ac:dyDescent="0.25">
      <c r="I1581" s="16"/>
      <c r="J1581" s="16"/>
      <c r="N1581" s="16"/>
    </row>
    <row r="1582" spans="9:14" s="15" customFormat="1" x14ac:dyDescent="0.25">
      <c r="I1582" s="16"/>
      <c r="J1582" s="16"/>
      <c r="N1582" s="16"/>
    </row>
    <row r="1583" spans="9:14" s="15" customFormat="1" x14ac:dyDescent="0.25">
      <c r="I1583" s="16"/>
      <c r="J1583" s="16"/>
      <c r="N1583" s="16"/>
    </row>
    <row r="1584" spans="9:14" s="15" customFormat="1" x14ac:dyDescent="0.25">
      <c r="I1584" s="16"/>
      <c r="J1584" s="16"/>
      <c r="N1584" s="16"/>
    </row>
    <row r="1585" spans="9:14" s="15" customFormat="1" x14ac:dyDescent="0.25">
      <c r="I1585" s="16"/>
      <c r="J1585" s="16"/>
      <c r="N1585" s="16"/>
    </row>
    <row r="1586" spans="9:14" s="15" customFormat="1" x14ac:dyDescent="0.25">
      <c r="I1586" s="16"/>
      <c r="J1586" s="16"/>
      <c r="N1586" s="16"/>
    </row>
    <row r="1587" spans="9:14" s="15" customFormat="1" x14ac:dyDescent="0.25">
      <c r="I1587" s="16"/>
      <c r="J1587" s="16"/>
      <c r="N1587" s="16"/>
    </row>
    <row r="1588" spans="9:14" s="15" customFormat="1" x14ac:dyDescent="0.25">
      <c r="I1588" s="16"/>
      <c r="J1588" s="16"/>
      <c r="N1588" s="16"/>
    </row>
    <row r="1589" spans="9:14" s="15" customFormat="1" x14ac:dyDescent="0.25">
      <c r="I1589" s="16"/>
      <c r="J1589" s="16"/>
      <c r="N1589" s="16"/>
    </row>
    <row r="1590" spans="9:14" s="15" customFormat="1" x14ac:dyDescent="0.25">
      <c r="I1590" s="16"/>
      <c r="J1590" s="16"/>
      <c r="N1590" s="16"/>
    </row>
    <row r="1591" spans="9:14" s="15" customFormat="1" x14ac:dyDescent="0.25">
      <c r="I1591" s="16"/>
      <c r="J1591" s="16"/>
      <c r="N1591" s="16"/>
    </row>
    <row r="1592" spans="9:14" s="15" customFormat="1" x14ac:dyDescent="0.25">
      <c r="I1592" s="16"/>
      <c r="J1592" s="16"/>
      <c r="N1592" s="16"/>
    </row>
    <row r="1593" spans="9:14" s="15" customFormat="1" x14ac:dyDescent="0.25">
      <c r="I1593" s="16"/>
      <c r="J1593" s="16"/>
      <c r="N1593" s="16"/>
    </row>
    <row r="1594" spans="9:14" s="15" customFormat="1" x14ac:dyDescent="0.25">
      <c r="I1594" s="16"/>
      <c r="J1594" s="16"/>
      <c r="N1594" s="16"/>
    </row>
    <row r="1595" spans="9:14" s="15" customFormat="1" x14ac:dyDescent="0.25">
      <c r="I1595" s="16"/>
      <c r="J1595" s="16"/>
      <c r="N1595" s="16"/>
    </row>
    <row r="1596" spans="9:14" s="15" customFormat="1" x14ac:dyDescent="0.25">
      <c r="I1596" s="16"/>
      <c r="J1596" s="16"/>
      <c r="N1596" s="16"/>
    </row>
    <row r="1597" spans="9:14" s="15" customFormat="1" x14ac:dyDescent="0.25">
      <c r="I1597" s="16"/>
      <c r="J1597" s="16"/>
      <c r="N1597" s="16"/>
    </row>
    <row r="1598" spans="9:14" s="15" customFormat="1" x14ac:dyDescent="0.25">
      <c r="I1598" s="16"/>
      <c r="J1598" s="16"/>
      <c r="N1598" s="16"/>
    </row>
    <row r="1599" spans="9:14" s="15" customFormat="1" x14ac:dyDescent="0.25">
      <c r="I1599" s="16"/>
      <c r="J1599" s="16"/>
      <c r="N1599" s="16"/>
    </row>
    <row r="1600" spans="9:14" s="15" customFormat="1" x14ac:dyDescent="0.25">
      <c r="I1600" s="16"/>
      <c r="J1600" s="16"/>
      <c r="N1600" s="16"/>
    </row>
    <row r="1601" spans="9:14" s="15" customFormat="1" x14ac:dyDescent="0.25">
      <c r="I1601" s="16"/>
      <c r="J1601" s="16"/>
      <c r="N1601" s="16"/>
    </row>
    <row r="1602" spans="9:14" s="15" customFormat="1" x14ac:dyDescent="0.25">
      <c r="I1602" s="16"/>
      <c r="J1602" s="16"/>
      <c r="N1602" s="16"/>
    </row>
    <row r="1603" spans="9:14" s="15" customFormat="1" x14ac:dyDescent="0.25">
      <c r="I1603" s="16"/>
      <c r="J1603" s="16"/>
      <c r="N1603" s="16"/>
    </row>
    <row r="1604" spans="9:14" s="15" customFormat="1" x14ac:dyDescent="0.25">
      <c r="I1604" s="16"/>
      <c r="J1604" s="16"/>
      <c r="N1604" s="16"/>
    </row>
    <row r="1605" spans="9:14" s="15" customFormat="1" x14ac:dyDescent="0.25">
      <c r="I1605" s="16"/>
      <c r="J1605" s="16"/>
      <c r="N1605" s="16"/>
    </row>
    <row r="1606" spans="9:14" s="15" customFormat="1" x14ac:dyDescent="0.25">
      <c r="I1606" s="16"/>
      <c r="J1606" s="16"/>
      <c r="N1606" s="16"/>
    </row>
    <row r="1607" spans="9:14" s="15" customFormat="1" x14ac:dyDescent="0.25">
      <c r="I1607" s="16"/>
      <c r="J1607" s="16"/>
      <c r="N1607" s="16"/>
    </row>
    <row r="1608" spans="9:14" s="15" customFormat="1" x14ac:dyDescent="0.25">
      <c r="I1608" s="16"/>
      <c r="J1608" s="16"/>
      <c r="N1608" s="16"/>
    </row>
    <row r="1609" spans="9:14" s="15" customFormat="1" x14ac:dyDescent="0.25">
      <c r="I1609" s="16"/>
      <c r="J1609" s="16"/>
      <c r="N1609" s="16"/>
    </row>
    <row r="1610" spans="9:14" s="15" customFormat="1" x14ac:dyDescent="0.25">
      <c r="I1610" s="16"/>
      <c r="J1610" s="16"/>
      <c r="N1610" s="16"/>
    </row>
    <row r="1611" spans="9:14" s="15" customFormat="1" x14ac:dyDescent="0.25">
      <c r="I1611" s="16"/>
      <c r="J1611" s="16"/>
      <c r="N1611" s="16"/>
    </row>
    <row r="1612" spans="9:14" s="15" customFormat="1" x14ac:dyDescent="0.25">
      <c r="I1612" s="16"/>
      <c r="J1612" s="16"/>
      <c r="N1612" s="16"/>
    </row>
    <row r="1613" spans="9:14" s="15" customFormat="1" x14ac:dyDescent="0.25">
      <c r="I1613" s="16"/>
      <c r="J1613" s="16"/>
      <c r="N1613" s="16"/>
    </row>
    <row r="1614" spans="9:14" s="15" customFormat="1" x14ac:dyDescent="0.25">
      <c r="I1614" s="16"/>
      <c r="J1614" s="16"/>
      <c r="N1614" s="16"/>
    </row>
    <row r="1615" spans="9:14" s="15" customFormat="1" x14ac:dyDescent="0.25">
      <c r="I1615" s="16"/>
      <c r="J1615" s="16"/>
      <c r="N1615" s="16"/>
    </row>
    <row r="1616" spans="9:14" s="15" customFormat="1" x14ac:dyDescent="0.25">
      <c r="I1616" s="16"/>
      <c r="J1616" s="16"/>
      <c r="N1616" s="16"/>
    </row>
    <row r="1617" spans="9:14" s="15" customFormat="1" x14ac:dyDescent="0.25">
      <c r="I1617" s="16"/>
      <c r="J1617" s="16"/>
      <c r="N1617" s="16"/>
    </row>
    <row r="1618" spans="9:14" s="15" customFormat="1" x14ac:dyDescent="0.25">
      <c r="I1618" s="16"/>
      <c r="J1618" s="16"/>
      <c r="N1618" s="16"/>
    </row>
    <row r="1619" spans="9:14" s="15" customFormat="1" x14ac:dyDescent="0.25">
      <c r="I1619" s="16"/>
      <c r="J1619" s="16"/>
      <c r="N1619" s="16"/>
    </row>
    <row r="1620" spans="9:14" s="15" customFormat="1" x14ac:dyDescent="0.25">
      <c r="I1620" s="16"/>
      <c r="J1620" s="16"/>
      <c r="N1620" s="16"/>
    </row>
    <row r="1621" spans="9:14" s="15" customFormat="1" x14ac:dyDescent="0.25">
      <c r="I1621" s="16"/>
      <c r="J1621" s="16"/>
      <c r="N1621" s="16"/>
    </row>
    <row r="1622" spans="9:14" s="15" customFormat="1" x14ac:dyDescent="0.25">
      <c r="I1622" s="16"/>
      <c r="J1622" s="16"/>
      <c r="N1622" s="16"/>
    </row>
    <row r="1623" spans="9:14" s="15" customFormat="1" x14ac:dyDescent="0.25">
      <c r="I1623" s="16"/>
      <c r="J1623" s="16"/>
      <c r="N1623" s="16"/>
    </row>
    <row r="1624" spans="9:14" s="15" customFormat="1" x14ac:dyDescent="0.25">
      <c r="I1624" s="16"/>
      <c r="J1624" s="16"/>
      <c r="N1624" s="16"/>
    </row>
    <row r="1625" spans="9:14" s="15" customFormat="1" x14ac:dyDescent="0.25">
      <c r="I1625" s="16"/>
      <c r="J1625" s="16"/>
      <c r="N1625" s="16"/>
    </row>
    <row r="1626" spans="9:14" s="15" customFormat="1" x14ac:dyDescent="0.25">
      <c r="I1626" s="16"/>
      <c r="J1626" s="16"/>
      <c r="N1626" s="16"/>
    </row>
    <row r="1627" spans="9:14" s="15" customFormat="1" x14ac:dyDescent="0.25">
      <c r="I1627" s="16"/>
      <c r="J1627" s="16"/>
      <c r="N1627" s="16"/>
    </row>
    <row r="1628" spans="9:14" s="15" customFormat="1" x14ac:dyDescent="0.25">
      <c r="I1628" s="16"/>
      <c r="J1628" s="16"/>
      <c r="N1628" s="16"/>
    </row>
    <row r="1629" spans="9:14" s="15" customFormat="1" x14ac:dyDescent="0.25">
      <c r="I1629" s="16"/>
      <c r="J1629" s="16"/>
      <c r="N1629" s="16"/>
    </row>
    <row r="1630" spans="9:14" s="15" customFormat="1" x14ac:dyDescent="0.25">
      <c r="I1630" s="16"/>
      <c r="J1630" s="16"/>
      <c r="N1630" s="16"/>
    </row>
    <row r="1631" spans="9:14" s="15" customFormat="1" x14ac:dyDescent="0.25">
      <c r="I1631" s="16"/>
      <c r="J1631" s="16"/>
      <c r="N1631" s="16"/>
    </row>
    <row r="1632" spans="9:14" s="15" customFormat="1" x14ac:dyDescent="0.25">
      <c r="I1632" s="16"/>
      <c r="J1632" s="16"/>
      <c r="N1632" s="16"/>
    </row>
    <row r="1633" spans="9:14" s="15" customFormat="1" x14ac:dyDescent="0.25">
      <c r="I1633" s="16"/>
      <c r="J1633" s="16"/>
      <c r="N1633" s="16"/>
    </row>
    <row r="1634" spans="9:14" s="15" customFormat="1" x14ac:dyDescent="0.25">
      <c r="I1634" s="16"/>
      <c r="J1634" s="16"/>
      <c r="N1634" s="16"/>
    </row>
    <row r="1635" spans="9:14" s="15" customFormat="1" x14ac:dyDescent="0.25">
      <c r="I1635" s="16"/>
      <c r="J1635" s="16"/>
      <c r="N1635" s="16"/>
    </row>
    <row r="1636" spans="9:14" s="15" customFormat="1" x14ac:dyDescent="0.25">
      <c r="I1636" s="16"/>
      <c r="J1636" s="16"/>
      <c r="N1636" s="16"/>
    </row>
    <row r="1637" spans="9:14" s="15" customFormat="1" x14ac:dyDescent="0.25">
      <c r="I1637" s="16"/>
      <c r="J1637" s="16"/>
      <c r="N1637" s="16"/>
    </row>
    <row r="1638" spans="9:14" s="15" customFormat="1" x14ac:dyDescent="0.25">
      <c r="I1638" s="16"/>
      <c r="J1638" s="16"/>
      <c r="N1638" s="16"/>
    </row>
    <row r="1639" spans="9:14" s="15" customFormat="1" x14ac:dyDescent="0.25">
      <c r="I1639" s="16"/>
      <c r="J1639" s="16"/>
      <c r="N1639" s="16"/>
    </row>
    <row r="1640" spans="9:14" s="15" customFormat="1" x14ac:dyDescent="0.25">
      <c r="I1640" s="16"/>
      <c r="J1640" s="16"/>
      <c r="N1640" s="16"/>
    </row>
    <row r="1641" spans="9:14" s="15" customFormat="1" x14ac:dyDescent="0.25">
      <c r="I1641" s="16"/>
      <c r="J1641" s="16"/>
      <c r="N1641" s="16"/>
    </row>
    <row r="1642" spans="9:14" s="15" customFormat="1" x14ac:dyDescent="0.25">
      <c r="I1642" s="16"/>
      <c r="J1642" s="16"/>
      <c r="N1642" s="16"/>
    </row>
    <row r="1643" spans="9:14" s="15" customFormat="1" x14ac:dyDescent="0.25">
      <c r="I1643" s="16"/>
      <c r="J1643" s="16"/>
      <c r="N1643" s="16"/>
    </row>
    <row r="1644" spans="9:14" s="15" customFormat="1" x14ac:dyDescent="0.25">
      <c r="I1644" s="16"/>
      <c r="J1644" s="16"/>
      <c r="N1644" s="16"/>
    </row>
    <row r="1645" spans="9:14" s="15" customFormat="1" x14ac:dyDescent="0.25">
      <c r="I1645" s="16"/>
      <c r="J1645" s="16"/>
      <c r="N1645" s="16"/>
    </row>
    <row r="1646" spans="9:14" s="15" customFormat="1" x14ac:dyDescent="0.25">
      <c r="I1646" s="16"/>
      <c r="J1646" s="16"/>
      <c r="N1646" s="16"/>
    </row>
    <row r="1647" spans="9:14" s="15" customFormat="1" x14ac:dyDescent="0.25">
      <c r="I1647" s="16"/>
      <c r="J1647" s="16"/>
      <c r="N1647" s="16"/>
    </row>
    <row r="1648" spans="9:14" s="15" customFormat="1" x14ac:dyDescent="0.25">
      <c r="I1648" s="16"/>
      <c r="J1648" s="16"/>
      <c r="N1648" s="16"/>
    </row>
    <row r="1649" spans="9:14" s="15" customFormat="1" x14ac:dyDescent="0.25">
      <c r="I1649" s="16"/>
      <c r="J1649" s="16"/>
      <c r="N1649" s="16"/>
    </row>
    <row r="1650" spans="9:14" s="15" customFormat="1" x14ac:dyDescent="0.25">
      <c r="I1650" s="16"/>
      <c r="J1650" s="16"/>
      <c r="N1650" s="16"/>
    </row>
    <row r="1651" spans="9:14" s="15" customFormat="1" x14ac:dyDescent="0.25">
      <c r="I1651" s="16"/>
      <c r="J1651" s="16"/>
      <c r="N1651" s="16"/>
    </row>
    <row r="1652" spans="9:14" s="15" customFormat="1" x14ac:dyDescent="0.25">
      <c r="I1652" s="16"/>
      <c r="J1652" s="16"/>
      <c r="N1652" s="16"/>
    </row>
    <row r="1653" spans="9:14" s="15" customFormat="1" x14ac:dyDescent="0.25">
      <c r="I1653" s="16"/>
      <c r="J1653" s="16"/>
      <c r="N1653" s="16"/>
    </row>
    <row r="1654" spans="9:14" s="15" customFormat="1" x14ac:dyDescent="0.25">
      <c r="I1654" s="16"/>
      <c r="J1654" s="16"/>
      <c r="N1654" s="16"/>
    </row>
    <row r="1655" spans="9:14" s="15" customFormat="1" x14ac:dyDescent="0.25">
      <c r="I1655" s="16"/>
      <c r="J1655" s="16"/>
      <c r="N1655" s="16"/>
    </row>
    <row r="1656" spans="9:14" s="15" customFormat="1" x14ac:dyDescent="0.25">
      <c r="I1656" s="16"/>
      <c r="J1656" s="16"/>
      <c r="N1656" s="16"/>
    </row>
    <row r="1657" spans="9:14" s="15" customFormat="1" x14ac:dyDescent="0.25">
      <c r="I1657" s="16"/>
      <c r="J1657" s="16"/>
      <c r="N1657" s="16"/>
    </row>
    <row r="1658" spans="9:14" s="15" customFormat="1" x14ac:dyDescent="0.25">
      <c r="I1658" s="16"/>
      <c r="J1658" s="16"/>
      <c r="N1658" s="16"/>
    </row>
    <row r="1659" spans="9:14" s="15" customFormat="1" x14ac:dyDescent="0.25">
      <c r="I1659" s="16"/>
      <c r="J1659" s="16"/>
      <c r="N1659" s="16"/>
    </row>
    <row r="1660" spans="9:14" s="15" customFormat="1" x14ac:dyDescent="0.25">
      <c r="I1660" s="16"/>
      <c r="J1660" s="16"/>
      <c r="N1660" s="16"/>
    </row>
    <row r="1661" spans="9:14" s="15" customFormat="1" x14ac:dyDescent="0.25">
      <c r="I1661" s="16"/>
      <c r="J1661" s="16"/>
      <c r="N1661" s="16"/>
    </row>
    <row r="1662" spans="9:14" s="15" customFormat="1" x14ac:dyDescent="0.25">
      <c r="I1662" s="16"/>
      <c r="J1662" s="16"/>
      <c r="N1662" s="16"/>
    </row>
    <row r="1663" spans="9:14" s="15" customFormat="1" x14ac:dyDescent="0.25">
      <c r="I1663" s="16"/>
      <c r="J1663" s="16"/>
      <c r="N1663" s="16"/>
    </row>
    <row r="1664" spans="9:14" s="15" customFormat="1" x14ac:dyDescent="0.25">
      <c r="I1664" s="16"/>
      <c r="J1664" s="16"/>
      <c r="N1664" s="16"/>
    </row>
    <row r="1665" spans="9:14" s="15" customFormat="1" x14ac:dyDescent="0.25">
      <c r="I1665" s="16"/>
      <c r="J1665" s="16"/>
      <c r="N1665" s="16"/>
    </row>
    <row r="1666" spans="9:14" s="15" customFormat="1" x14ac:dyDescent="0.25">
      <c r="I1666" s="16"/>
      <c r="J1666" s="16"/>
      <c r="N1666" s="16"/>
    </row>
    <row r="1667" spans="9:14" s="15" customFormat="1" x14ac:dyDescent="0.25">
      <c r="I1667" s="16"/>
      <c r="J1667" s="16"/>
      <c r="N1667" s="16"/>
    </row>
    <row r="1668" spans="9:14" s="15" customFormat="1" x14ac:dyDescent="0.25">
      <c r="I1668" s="16"/>
      <c r="J1668" s="16"/>
      <c r="N1668" s="16"/>
    </row>
    <row r="1669" spans="9:14" s="15" customFormat="1" x14ac:dyDescent="0.25">
      <c r="I1669" s="16"/>
      <c r="J1669" s="16"/>
      <c r="N1669" s="16"/>
    </row>
    <row r="1670" spans="9:14" s="15" customFormat="1" x14ac:dyDescent="0.25">
      <c r="I1670" s="16"/>
      <c r="J1670" s="16"/>
      <c r="N1670" s="16"/>
    </row>
    <row r="1671" spans="9:14" s="15" customFormat="1" x14ac:dyDescent="0.25">
      <c r="I1671" s="16"/>
      <c r="J1671" s="16"/>
      <c r="N1671" s="16"/>
    </row>
    <row r="1672" spans="9:14" s="15" customFormat="1" x14ac:dyDescent="0.25">
      <c r="I1672" s="16"/>
      <c r="J1672" s="16"/>
      <c r="N1672" s="16"/>
    </row>
    <row r="1673" spans="9:14" s="15" customFormat="1" x14ac:dyDescent="0.25">
      <c r="I1673" s="16"/>
      <c r="J1673" s="16"/>
      <c r="N1673" s="16"/>
    </row>
    <row r="1674" spans="9:14" s="15" customFormat="1" x14ac:dyDescent="0.25">
      <c r="I1674" s="16"/>
      <c r="J1674" s="16"/>
      <c r="N1674" s="16"/>
    </row>
    <row r="1675" spans="9:14" s="15" customFormat="1" x14ac:dyDescent="0.25">
      <c r="I1675" s="16"/>
      <c r="J1675" s="16"/>
      <c r="N1675" s="16"/>
    </row>
    <row r="1676" spans="9:14" s="15" customFormat="1" x14ac:dyDescent="0.25">
      <c r="I1676" s="16"/>
      <c r="J1676" s="16"/>
      <c r="N1676" s="16"/>
    </row>
    <row r="1677" spans="9:14" s="15" customFormat="1" x14ac:dyDescent="0.25">
      <c r="I1677" s="16"/>
      <c r="J1677" s="16"/>
      <c r="N1677" s="16"/>
    </row>
    <row r="1678" spans="9:14" s="15" customFormat="1" x14ac:dyDescent="0.25">
      <c r="I1678" s="16"/>
      <c r="J1678" s="16"/>
      <c r="N1678" s="16"/>
    </row>
    <row r="1679" spans="9:14" s="15" customFormat="1" x14ac:dyDescent="0.25">
      <c r="I1679" s="16"/>
      <c r="J1679" s="16"/>
      <c r="N1679" s="16"/>
    </row>
    <row r="1680" spans="9:14" s="15" customFormat="1" x14ac:dyDescent="0.25">
      <c r="I1680" s="16"/>
      <c r="J1680" s="16"/>
      <c r="N1680" s="16"/>
    </row>
    <row r="1681" spans="9:14" s="15" customFormat="1" x14ac:dyDescent="0.25">
      <c r="I1681" s="16"/>
      <c r="J1681" s="16"/>
      <c r="N1681" s="16"/>
    </row>
    <row r="1682" spans="9:14" s="15" customFormat="1" x14ac:dyDescent="0.25">
      <c r="I1682" s="16"/>
      <c r="J1682" s="16"/>
      <c r="N1682" s="16"/>
    </row>
    <row r="1683" spans="9:14" s="15" customFormat="1" x14ac:dyDescent="0.25">
      <c r="I1683" s="16"/>
      <c r="J1683" s="16"/>
      <c r="N1683" s="16"/>
    </row>
    <row r="1684" spans="9:14" s="15" customFormat="1" x14ac:dyDescent="0.25">
      <c r="I1684" s="16"/>
      <c r="J1684" s="16"/>
      <c r="N1684" s="16"/>
    </row>
    <row r="1685" spans="9:14" s="15" customFormat="1" x14ac:dyDescent="0.25">
      <c r="I1685" s="16"/>
      <c r="J1685" s="16"/>
      <c r="N1685" s="16"/>
    </row>
    <row r="1686" spans="9:14" s="15" customFormat="1" x14ac:dyDescent="0.25">
      <c r="I1686" s="16"/>
      <c r="J1686" s="16"/>
      <c r="N1686" s="16"/>
    </row>
    <row r="1687" spans="9:14" s="15" customFormat="1" x14ac:dyDescent="0.25">
      <c r="I1687" s="16"/>
      <c r="J1687" s="16"/>
      <c r="N1687" s="16"/>
    </row>
    <row r="1688" spans="9:14" s="15" customFormat="1" x14ac:dyDescent="0.25">
      <c r="I1688" s="16"/>
      <c r="J1688" s="16"/>
      <c r="N1688" s="16"/>
    </row>
    <row r="1689" spans="9:14" s="15" customFormat="1" x14ac:dyDescent="0.25">
      <c r="I1689" s="16"/>
      <c r="J1689" s="16"/>
      <c r="N1689" s="16"/>
    </row>
    <row r="1690" spans="9:14" s="15" customFormat="1" x14ac:dyDescent="0.25">
      <c r="I1690" s="16"/>
      <c r="J1690" s="16"/>
      <c r="N1690" s="16"/>
    </row>
    <row r="1691" spans="9:14" s="15" customFormat="1" x14ac:dyDescent="0.25">
      <c r="I1691" s="16"/>
      <c r="J1691" s="16"/>
      <c r="N1691" s="16"/>
    </row>
    <row r="1692" spans="9:14" s="15" customFormat="1" x14ac:dyDescent="0.25">
      <c r="I1692" s="16"/>
      <c r="J1692" s="16"/>
      <c r="N1692" s="16"/>
    </row>
    <row r="1693" spans="9:14" s="15" customFormat="1" x14ac:dyDescent="0.25">
      <c r="I1693" s="16"/>
      <c r="J1693" s="16"/>
      <c r="N1693" s="16"/>
    </row>
    <row r="1694" spans="9:14" s="15" customFormat="1" x14ac:dyDescent="0.25">
      <c r="I1694" s="16"/>
      <c r="J1694" s="16"/>
      <c r="N1694" s="16"/>
    </row>
    <row r="1695" spans="9:14" s="15" customFormat="1" x14ac:dyDescent="0.25">
      <c r="I1695" s="16"/>
      <c r="J1695" s="16"/>
      <c r="N1695" s="16"/>
    </row>
    <row r="1696" spans="9:14" s="15" customFormat="1" x14ac:dyDescent="0.25">
      <c r="I1696" s="16"/>
      <c r="J1696" s="16"/>
      <c r="N1696" s="16"/>
    </row>
    <row r="1697" spans="9:14" s="15" customFormat="1" x14ac:dyDescent="0.25">
      <c r="I1697" s="16"/>
      <c r="J1697" s="16"/>
      <c r="N1697" s="16"/>
    </row>
    <row r="1698" spans="9:14" s="15" customFormat="1" x14ac:dyDescent="0.25">
      <c r="I1698" s="16"/>
      <c r="J1698" s="16"/>
      <c r="N1698" s="16"/>
    </row>
    <row r="1699" spans="9:14" s="15" customFormat="1" x14ac:dyDescent="0.25">
      <c r="I1699" s="16"/>
      <c r="J1699" s="16"/>
      <c r="N1699" s="16"/>
    </row>
    <row r="1700" spans="9:14" s="15" customFormat="1" x14ac:dyDescent="0.25">
      <c r="I1700" s="16"/>
      <c r="J1700" s="16"/>
      <c r="N1700" s="16"/>
    </row>
    <row r="1701" spans="9:14" s="15" customFormat="1" x14ac:dyDescent="0.25">
      <c r="I1701" s="16"/>
      <c r="J1701" s="16"/>
      <c r="N1701" s="16"/>
    </row>
    <row r="1702" spans="9:14" s="15" customFormat="1" x14ac:dyDescent="0.25">
      <c r="I1702" s="16"/>
      <c r="J1702" s="16"/>
      <c r="N1702" s="16"/>
    </row>
    <row r="1703" spans="9:14" s="15" customFormat="1" x14ac:dyDescent="0.25">
      <c r="I1703" s="16"/>
      <c r="J1703" s="16"/>
      <c r="N1703" s="16"/>
    </row>
    <row r="1704" spans="9:14" s="15" customFormat="1" x14ac:dyDescent="0.25">
      <c r="I1704" s="16"/>
      <c r="J1704" s="16"/>
      <c r="N1704" s="16"/>
    </row>
    <row r="1705" spans="9:14" s="15" customFormat="1" x14ac:dyDescent="0.25">
      <c r="I1705" s="16"/>
      <c r="J1705" s="16"/>
      <c r="N1705" s="16"/>
    </row>
    <row r="1706" spans="9:14" s="15" customFormat="1" x14ac:dyDescent="0.25">
      <c r="I1706" s="16"/>
      <c r="J1706" s="16"/>
      <c r="N1706" s="16"/>
    </row>
    <row r="1707" spans="9:14" s="15" customFormat="1" x14ac:dyDescent="0.25">
      <c r="I1707" s="16"/>
      <c r="J1707" s="16"/>
      <c r="N1707" s="16"/>
    </row>
    <row r="1708" spans="9:14" s="15" customFormat="1" x14ac:dyDescent="0.25">
      <c r="I1708" s="16"/>
      <c r="J1708" s="16"/>
      <c r="N1708" s="16"/>
    </row>
    <row r="1709" spans="9:14" s="15" customFormat="1" x14ac:dyDescent="0.25">
      <c r="I1709" s="16"/>
      <c r="J1709" s="16"/>
      <c r="N1709" s="16"/>
    </row>
    <row r="1710" spans="9:14" s="15" customFormat="1" x14ac:dyDescent="0.25">
      <c r="I1710" s="16"/>
      <c r="J1710" s="16"/>
      <c r="N1710" s="16"/>
    </row>
    <row r="1711" spans="9:14" s="15" customFormat="1" x14ac:dyDescent="0.25">
      <c r="I1711" s="16"/>
      <c r="J1711" s="16"/>
      <c r="N1711" s="16"/>
    </row>
    <row r="1712" spans="9:14" s="15" customFormat="1" x14ac:dyDescent="0.25">
      <c r="I1712" s="16"/>
      <c r="J1712" s="16"/>
      <c r="N1712" s="16"/>
    </row>
    <row r="1713" spans="9:14" s="15" customFormat="1" x14ac:dyDescent="0.25">
      <c r="I1713" s="16"/>
      <c r="J1713" s="16"/>
      <c r="N1713" s="16"/>
    </row>
    <row r="1714" spans="9:14" s="15" customFormat="1" x14ac:dyDescent="0.25">
      <c r="I1714" s="16"/>
      <c r="J1714" s="16"/>
      <c r="N1714" s="16"/>
    </row>
    <row r="1715" spans="9:14" s="15" customFormat="1" x14ac:dyDescent="0.25">
      <c r="I1715" s="16"/>
      <c r="J1715" s="16"/>
      <c r="N1715" s="16"/>
    </row>
    <row r="1716" spans="9:14" s="15" customFormat="1" x14ac:dyDescent="0.25">
      <c r="I1716" s="16"/>
      <c r="J1716" s="16"/>
      <c r="N1716" s="16"/>
    </row>
    <row r="1717" spans="9:14" s="15" customFormat="1" x14ac:dyDescent="0.25">
      <c r="I1717" s="16"/>
      <c r="J1717" s="16"/>
      <c r="N1717" s="16"/>
    </row>
    <row r="1718" spans="9:14" s="15" customFormat="1" x14ac:dyDescent="0.25">
      <c r="I1718" s="16"/>
      <c r="J1718" s="16"/>
      <c r="N1718" s="16"/>
    </row>
    <row r="1719" spans="9:14" s="15" customFormat="1" x14ac:dyDescent="0.25">
      <c r="I1719" s="16"/>
      <c r="J1719" s="16"/>
      <c r="N1719" s="16"/>
    </row>
    <row r="1720" spans="9:14" s="15" customFormat="1" x14ac:dyDescent="0.25">
      <c r="I1720" s="16"/>
      <c r="J1720" s="16"/>
      <c r="N1720" s="16"/>
    </row>
    <row r="1721" spans="9:14" s="15" customFormat="1" x14ac:dyDescent="0.25">
      <c r="I1721" s="16"/>
      <c r="J1721" s="16"/>
      <c r="N1721" s="16"/>
    </row>
    <row r="1722" spans="9:14" s="15" customFormat="1" x14ac:dyDescent="0.25">
      <c r="I1722" s="16"/>
      <c r="J1722" s="16"/>
      <c r="N1722" s="16"/>
    </row>
    <row r="1723" spans="9:14" s="15" customFormat="1" x14ac:dyDescent="0.25">
      <c r="I1723" s="16"/>
      <c r="J1723" s="16"/>
      <c r="N1723" s="16"/>
    </row>
    <row r="1724" spans="9:14" s="15" customFormat="1" x14ac:dyDescent="0.25">
      <c r="I1724" s="16"/>
      <c r="J1724" s="16"/>
      <c r="N1724" s="16"/>
    </row>
    <row r="1725" spans="9:14" s="15" customFormat="1" x14ac:dyDescent="0.25">
      <c r="I1725" s="16"/>
      <c r="J1725" s="16"/>
      <c r="N1725" s="16"/>
    </row>
    <row r="1726" spans="9:14" s="15" customFormat="1" x14ac:dyDescent="0.25">
      <c r="I1726" s="16"/>
      <c r="J1726" s="16"/>
      <c r="N1726" s="16"/>
    </row>
    <row r="1727" spans="9:14" s="15" customFormat="1" x14ac:dyDescent="0.25">
      <c r="I1727" s="16"/>
      <c r="J1727" s="16"/>
      <c r="N1727" s="16"/>
    </row>
    <row r="1728" spans="9:14" s="15" customFormat="1" x14ac:dyDescent="0.25">
      <c r="I1728" s="16"/>
      <c r="J1728" s="16"/>
      <c r="N1728" s="16"/>
    </row>
    <row r="1729" spans="9:14" s="15" customFormat="1" x14ac:dyDescent="0.25">
      <c r="I1729" s="16"/>
      <c r="J1729" s="16"/>
      <c r="N1729" s="16"/>
    </row>
    <row r="1730" spans="9:14" s="15" customFormat="1" x14ac:dyDescent="0.25">
      <c r="I1730" s="16"/>
      <c r="J1730" s="16"/>
      <c r="N1730" s="16"/>
    </row>
    <row r="1731" spans="9:14" s="15" customFormat="1" x14ac:dyDescent="0.25">
      <c r="I1731" s="16"/>
      <c r="J1731" s="16"/>
      <c r="N1731" s="16"/>
    </row>
    <row r="1732" spans="9:14" s="15" customFormat="1" x14ac:dyDescent="0.25">
      <c r="I1732" s="16"/>
      <c r="J1732" s="16"/>
      <c r="N1732" s="16"/>
    </row>
    <row r="1733" spans="9:14" s="15" customFormat="1" x14ac:dyDescent="0.25">
      <c r="I1733" s="16"/>
      <c r="J1733" s="16"/>
      <c r="N1733" s="16"/>
    </row>
    <row r="1734" spans="9:14" s="15" customFormat="1" x14ac:dyDescent="0.25">
      <c r="I1734" s="16"/>
      <c r="J1734" s="16"/>
      <c r="N1734" s="16"/>
    </row>
    <row r="1735" spans="9:14" s="15" customFormat="1" x14ac:dyDescent="0.25">
      <c r="I1735" s="16"/>
      <c r="J1735" s="16"/>
      <c r="N1735" s="16"/>
    </row>
    <row r="1736" spans="9:14" s="15" customFormat="1" x14ac:dyDescent="0.25">
      <c r="I1736" s="16"/>
      <c r="J1736" s="16"/>
      <c r="N1736" s="16"/>
    </row>
    <row r="1737" spans="9:14" s="15" customFormat="1" x14ac:dyDescent="0.25">
      <c r="I1737" s="16"/>
      <c r="J1737" s="16"/>
      <c r="N1737" s="16"/>
    </row>
    <row r="1738" spans="9:14" s="15" customFormat="1" x14ac:dyDescent="0.25">
      <c r="I1738" s="16"/>
      <c r="J1738" s="16"/>
      <c r="N1738" s="16"/>
    </row>
    <row r="1739" spans="9:14" s="15" customFormat="1" x14ac:dyDescent="0.25">
      <c r="I1739" s="16"/>
      <c r="J1739" s="16"/>
      <c r="N1739" s="16"/>
    </row>
    <row r="1740" spans="9:14" s="15" customFormat="1" x14ac:dyDescent="0.25">
      <c r="I1740" s="16"/>
      <c r="J1740" s="16"/>
      <c r="N1740" s="16"/>
    </row>
    <row r="1741" spans="9:14" s="15" customFormat="1" x14ac:dyDescent="0.25">
      <c r="I1741" s="16"/>
      <c r="J1741" s="16"/>
      <c r="N1741" s="16"/>
    </row>
    <row r="1742" spans="9:14" s="15" customFormat="1" x14ac:dyDescent="0.25">
      <c r="I1742" s="16"/>
      <c r="J1742" s="16"/>
      <c r="N1742" s="16"/>
    </row>
    <row r="1743" spans="9:14" s="15" customFormat="1" x14ac:dyDescent="0.25">
      <c r="I1743" s="16"/>
      <c r="J1743" s="16"/>
      <c r="N1743" s="16"/>
    </row>
    <row r="1744" spans="9:14" s="15" customFormat="1" x14ac:dyDescent="0.25">
      <c r="I1744" s="16"/>
      <c r="J1744" s="16"/>
      <c r="N1744" s="16"/>
    </row>
    <row r="1745" spans="9:14" s="15" customFormat="1" x14ac:dyDescent="0.25">
      <c r="I1745" s="16"/>
      <c r="J1745" s="16"/>
      <c r="N1745" s="16"/>
    </row>
    <row r="1746" spans="9:14" s="15" customFormat="1" x14ac:dyDescent="0.25">
      <c r="I1746" s="16"/>
      <c r="J1746" s="16"/>
      <c r="N1746" s="16"/>
    </row>
    <row r="1747" spans="9:14" s="15" customFormat="1" x14ac:dyDescent="0.25">
      <c r="I1747" s="16"/>
      <c r="J1747" s="16"/>
      <c r="N1747" s="16"/>
    </row>
    <row r="1748" spans="9:14" s="15" customFormat="1" x14ac:dyDescent="0.25">
      <c r="I1748" s="16"/>
      <c r="J1748" s="16"/>
      <c r="N1748" s="16"/>
    </row>
    <row r="1749" spans="9:14" s="15" customFormat="1" x14ac:dyDescent="0.25">
      <c r="I1749" s="16"/>
      <c r="J1749" s="16"/>
      <c r="N1749" s="16"/>
    </row>
    <row r="1750" spans="9:14" s="15" customFormat="1" x14ac:dyDescent="0.25">
      <c r="I1750" s="16"/>
      <c r="J1750" s="16"/>
      <c r="N1750" s="16"/>
    </row>
    <row r="1751" spans="9:14" s="15" customFormat="1" x14ac:dyDescent="0.25">
      <c r="I1751" s="16"/>
      <c r="J1751" s="16"/>
      <c r="N1751" s="16"/>
    </row>
    <row r="1752" spans="9:14" s="15" customFormat="1" x14ac:dyDescent="0.25">
      <c r="I1752" s="16"/>
      <c r="J1752" s="16"/>
      <c r="N1752" s="16"/>
    </row>
    <row r="1753" spans="9:14" s="15" customFormat="1" x14ac:dyDescent="0.25">
      <c r="I1753" s="16"/>
      <c r="J1753" s="16"/>
      <c r="N1753" s="16"/>
    </row>
    <row r="1754" spans="9:14" s="15" customFormat="1" x14ac:dyDescent="0.25">
      <c r="I1754" s="16"/>
      <c r="J1754" s="16"/>
      <c r="N1754" s="16"/>
    </row>
    <row r="1755" spans="9:14" s="15" customFormat="1" x14ac:dyDescent="0.25">
      <c r="I1755" s="16"/>
      <c r="J1755" s="16"/>
      <c r="N1755" s="16"/>
    </row>
    <row r="1756" spans="9:14" s="15" customFormat="1" x14ac:dyDescent="0.25">
      <c r="I1756" s="16"/>
      <c r="J1756" s="16"/>
      <c r="N1756" s="16"/>
    </row>
    <row r="1757" spans="9:14" s="15" customFormat="1" x14ac:dyDescent="0.25">
      <c r="I1757" s="16"/>
      <c r="J1757" s="16"/>
      <c r="N1757" s="16"/>
    </row>
    <row r="1758" spans="9:14" s="15" customFormat="1" x14ac:dyDescent="0.25">
      <c r="I1758" s="16"/>
      <c r="J1758" s="16"/>
      <c r="N1758" s="16"/>
    </row>
    <row r="1759" spans="9:14" s="15" customFormat="1" x14ac:dyDescent="0.25">
      <c r="I1759" s="16"/>
      <c r="J1759" s="16"/>
      <c r="N1759" s="16"/>
    </row>
    <row r="1760" spans="9:14" s="15" customFormat="1" x14ac:dyDescent="0.25">
      <c r="I1760" s="16"/>
      <c r="J1760" s="16"/>
      <c r="N1760" s="16"/>
    </row>
    <row r="1761" spans="9:14" s="15" customFormat="1" x14ac:dyDescent="0.25">
      <c r="I1761" s="16"/>
      <c r="J1761" s="16"/>
      <c r="N1761" s="16"/>
    </row>
    <row r="1762" spans="9:14" s="15" customFormat="1" x14ac:dyDescent="0.25">
      <c r="I1762" s="16"/>
      <c r="J1762" s="16"/>
      <c r="N1762" s="16"/>
    </row>
    <row r="1763" spans="9:14" s="15" customFormat="1" x14ac:dyDescent="0.25">
      <c r="I1763" s="16"/>
      <c r="J1763" s="16"/>
      <c r="N1763" s="16"/>
    </row>
    <row r="1764" spans="9:14" s="15" customFormat="1" x14ac:dyDescent="0.25">
      <c r="I1764" s="16"/>
      <c r="J1764" s="16"/>
      <c r="N1764" s="16"/>
    </row>
    <row r="1765" spans="9:14" s="15" customFormat="1" x14ac:dyDescent="0.25">
      <c r="I1765" s="16"/>
      <c r="J1765" s="16"/>
      <c r="N1765" s="16"/>
    </row>
    <row r="1766" spans="9:14" s="15" customFormat="1" x14ac:dyDescent="0.25">
      <c r="I1766" s="16"/>
      <c r="J1766" s="16"/>
      <c r="N1766" s="16"/>
    </row>
    <row r="1767" spans="9:14" s="15" customFormat="1" x14ac:dyDescent="0.25">
      <c r="I1767" s="16"/>
      <c r="J1767" s="16"/>
      <c r="N1767" s="16"/>
    </row>
    <row r="1768" spans="9:14" s="15" customFormat="1" x14ac:dyDescent="0.25">
      <c r="I1768" s="16"/>
      <c r="J1768" s="16"/>
      <c r="N1768" s="16"/>
    </row>
    <row r="1769" spans="9:14" s="15" customFormat="1" x14ac:dyDescent="0.25">
      <c r="I1769" s="16"/>
      <c r="J1769" s="16"/>
      <c r="N1769" s="16"/>
    </row>
    <row r="1770" spans="9:14" s="15" customFormat="1" x14ac:dyDescent="0.25">
      <c r="I1770" s="16"/>
      <c r="J1770" s="16"/>
      <c r="N1770" s="16"/>
    </row>
    <row r="1771" spans="9:14" s="15" customFormat="1" x14ac:dyDescent="0.25">
      <c r="I1771" s="16"/>
      <c r="J1771" s="16"/>
      <c r="N1771" s="16"/>
    </row>
    <row r="1772" spans="9:14" s="15" customFormat="1" x14ac:dyDescent="0.25">
      <c r="I1772" s="16"/>
      <c r="J1772" s="16"/>
      <c r="N1772" s="16"/>
    </row>
    <row r="1773" spans="9:14" s="15" customFormat="1" x14ac:dyDescent="0.25">
      <c r="I1773" s="16"/>
      <c r="J1773" s="16"/>
      <c r="N1773" s="16"/>
    </row>
    <row r="1774" spans="9:14" s="15" customFormat="1" x14ac:dyDescent="0.25">
      <c r="I1774" s="16"/>
      <c r="J1774" s="16"/>
      <c r="N1774" s="16"/>
    </row>
    <row r="1775" spans="9:14" s="15" customFormat="1" x14ac:dyDescent="0.25">
      <c r="I1775" s="16"/>
      <c r="J1775" s="16"/>
      <c r="N1775" s="16"/>
    </row>
    <row r="1776" spans="9:14" s="15" customFormat="1" x14ac:dyDescent="0.25">
      <c r="I1776" s="16"/>
      <c r="J1776" s="16"/>
      <c r="N1776" s="16"/>
    </row>
    <row r="1777" spans="9:14" s="15" customFormat="1" x14ac:dyDescent="0.25">
      <c r="I1777" s="16"/>
      <c r="J1777" s="16"/>
      <c r="N1777" s="16"/>
    </row>
    <row r="1778" spans="9:14" s="15" customFormat="1" x14ac:dyDescent="0.25">
      <c r="I1778" s="16"/>
      <c r="J1778" s="16"/>
      <c r="N1778" s="16"/>
    </row>
    <row r="1779" spans="9:14" s="15" customFormat="1" x14ac:dyDescent="0.25">
      <c r="I1779" s="16"/>
      <c r="J1779" s="16"/>
      <c r="N1779" s="16"/>
    </row>
    <row r="1780" spans="9:14" s="15" customFormat="1" x14ac:dyDescent="0.25">
      <c r="I1780" s="16"/>
      <c r="J1780" s="16"/>
      <c r="N1780" s="16"/>
    </row>
    <row r="1781" spans="9:14" s="15" customFormat="1" x14ac:dyDescent="0.25">
      <c r="I1781" s="16"/>
      <c r="J1781" s="16"/>
      <c r="N1781" s="16"/>
    </row>
    <row r="1782" spans="9:14" s="15" customFormat="1" x14ac:dyDescent="0.25">
      <c r="I1782" s="16"/>
      <c r="J1782" s="16"/>
      <c r="N1782" s="16"/>
    </row>
    <row r="1783" spans="9:14" s="15" customFormat="1" x14ac:dyDescent="0.25">
      <c r="I1783" s="16"/>
      <c r="J1783" s="16"/>
      <c r="N1783" s="16"/>
    </row>
    <row r="1784" spans="9:14" s="15" customFormat="1" x14ac:dyDescent="0.25">
      <c r="I1784" s="16"/>
      <c r="J1784" s="16"/>
      <c r="N1784" s="16"/>
    </row>
    <row r="1785" spans="9:14" s="15" customFormat="1" x14ac:dyDescent="0.25">
      <c r="I1785" s="16"/>
      <c r="J1785" s="16"/>
      <c r="N1785" s="16"/>
    </row>
    <row r="1786" spans="9:14" s="15" customFormat="1" x14ac:dyDescent="0.25">
      <c r="I1786" s="16"/>
      <c r="J1786" s="16"/>
      <c r="N1786" s="16"/>
    </row>
    <row r="1787" spans="9:14" s="15" customFormat="1" x14ac:dyDescent="0.25">
      <c r="I1787" s="16"/>
      <c r="J1787" s="16"/>
      <c r="N1787" s="16"/>
    </row>
    <row r="1788" spans="9:14" s="15" customFormat="1" x14ac:dyDescent="0.25">
      <c r="I1788" s="16"/>
      <c r="J1788" s="16"/>
      <c r="N1788" s="16"/>
    </row>
    <row r="1789" spans="9:14" s="15" customFormat="1" x14ac:dyDescent="0.25">
      <c r="I1789" s="16"/>
      <c r="J1789" s="16"/>
      <c r="N1789" s="16"/>
    </row>
    <row r="1790" spans="9:14" s="15" customFormat="1" x14ac:dyDescent="0.25">
      <c r="I1790" s="16"/>
      <c r="J1790" s="16"/>
      <c r="N1790" s="16"/>
    </row>
    <row r="1791" spans="9:14" s="15" customFormat="1" x14ac:dyDescent="0.25">
      <c r="I1791" s="16"/>
      <c r="J1791" s="16"/>
      <c r="N1791" s="16"/>
    </row>
    <row r="1792" spans="9:14" s="15" customFormat="1" x14ac:dyDescent="0.25">
      <c r="I1792" s="16"/>
      <c r="J1792" s="16"/>
      <c r="N1792" s="16"/>
    </row>
    <row r="1793" spans="9:14" s="15" customFormat="1" x14ac:dyDescent="0.25">
      <c r="I1793" s="16"/>
      <c r="J1793" s="16"/>
      <c r="N1793" s="16"/>
    </row>
    <row r="1794" spans="9:14" s="15" customFormat="1" x14ac:dyDescent="0.25">
      <c r="I1794" s="16"/>
      <c r="J1794" s="16"/>
      <c r="N1794" s="16"/>
    </row>
    <row r="1795" spans="9:14" s="15" customFormat="1" x14ac:dyDescent="0.25">
      <c r="I1795" s="16"/>
      <c r="J1795" s="16"/>
      <c r="N1795" s="16"/>
    </row>
    <row r="1796" spans="9:14" s="15" customFormat="1" x14ac:dyDescent="0.25">
      <c r="I1796" s="16"/>
      <c r="J1796" s="16"/>
      <c r="N1796" s="16"/>
    </row>
    <row r="1797" spans="9:14" s="15" customFormat="1" x14ac:dyDescent="0.25">
      <c r="I1797" s="16"/>
      <c r="J1797" s="16"/>
      <c r="N1797" s="16"/>
    </row>
    <row r="1798" spans="9:14" s="15" customFormat="1" x14ac:dyDescent="0.25">
      <c r="I1798" s="16"/>
      <c r="J1798" s="16"/>
      <c r="N1798" s="16"/>
    </row>
    <row r="1799" spans="9:14" s="15" customFormat="1" x14ac:dyDescent="0.25">
      <c r="I1799" s="16"/>
      <c r="J1799" s="16"/>
      <c r="N1799" s="16"/>
    </row>
    <row r="1800" spans="9:14" s="15" customFormat="1" x14ac:dyDescent="0.25">
      <c r="I1800" s="16"/>
      <c r="J1800" s="16"/>
      <c r="N1800" s="16"/>
    </row>
    <row r="1801" spans="9:14" s="15" customFormat="1" x14ac:dyDescent="0.25">
      <c r="I1801" s="16"/>
      <c r="J1801" s="16"/>
      <c r="N1801" s="16"/>
    </row>
    <row r="1802" spans="9:14" s="15" customFormat="1" x14ac:dyDescent="0.25">
      <c r="I1802" s="16"/>
      <c r="J1802" s="16"/>
      <c r="N1802" s="16"/>
    </row>
    <row r="1803" spans="9:14" s="15" customFormat="1" x14ac:dyDescent="0.25">
      <c r="I1803" s="16"/>
      <c r="J1803" s="16"/>
      <c r="N1803" s="16"/>
    </row>
    <row r="1804" spans="9:14" s="15" customFormat="1" x14ac:dyDescent="0.25">
      <c r="I1804" s="16"/>
      <c r="J1804" s="16"/>
      <c r="N1804" s="16"/>
    </row>
    <row r="1805" spans="9:14" s="15" customFormat="1" x14ac:dyDescent="0.25">
      <c r="I1805" s="16"/>
      <c r="J1805" s="16"/>
      <c r="N1805" s="16"/>
    </row>
    <row r="1806" spans="9:14" s="15" customFormat="1" x14ac:dyDescent="0.25">
      <c r="I1806" s="16"/>
      <c r="J1806" s="16"/>
      <c r="N1806" s="16"/>
    </row>
    <row r="1807" spans="9:14" s="15" customFormat="1" x14ac:dyDescent="0.25">
      <c r="I1807" s="16"/>
      <c r="J1807" s="16"/>
      <c r="N1807" s="16"/>
    </row>
    <row r="1808" spans="9:14" s="15" customFormat="1" x14ac:dyDescent="0.25">
      <c r="I1808" s="16"/>
      <c r="J1808" s="16"/>
      <c r="N1808" s="16"/>
    </row>
    <row r="1809" spans="9:14" s="15" customFormat="1" x14ac:dyDescent="0.25">
      <c r="I1809" s="16"/>
      <c r="J1809" s="16"/>
      <c r="N1809" s="16"/>
    </row>
    <row r="1810" spans="9:14" s="15" customFormat="1" x14ac:dyDescent="0.25">
      <c r="I1810" s="16"/>
      <c r="J1810" s="16"/>
      <c r="N1810" s="16"/>
    </row>
    <row r="1811" spans="9:14" s="15" customFormat="1" x14ac:dyDescent="0.25">
      <c r="I1811" s="16"/>
      <c r="J1811" s="16"/>
      <c r="N1811" s="16"/>
    </row>
    <row r="1812" spans="9:14" s="15" customFormat="1" x14ac:dyDescent="0.25">
      <c r="I1812" s="16"/>
      <c r="J1812" s="16"/>
      <c r="N1812" s="16"/>
    </row>
    <row r="1813" spans="9:14" s="15" customFormat="1" x14ac:dyDescent="0.25">
      <c r="I1813" s="16"/>
      <c r="J1813" s="16"/>
      <c r="N1813" s="16"/>
    </row>
    <row r="1814" spans="9:14" s="15" customFormat="1" x14ac:dyDescent="0.25">
      <c r="I1814" s="16"/>
      <c r="J1814" s="16"/>
      <c r="N1814" s="16"/>
    </row>
    <row r="1815" spans="9:14" s="15" customFormat="1" x14ac:dyDescent="0.25">
      <c r="I1815" s="16"/>
      <c r="J1815" s="16"/>
      <c r="N1815" s="16"/>
    </row>
    <row r="1816" spans="9:14" s="15" customFormat="1" x14ac:dyDescent="0.25">
      <c r="I1816" s="16"/>
      <c r="J1816" s="16"/>
      <c r="N1816" s="16"/>
    </row>
    <row r="1817" spans="9:14" s="15" customFormat="1" x14ac:dyDescent="0.25">
      <c r="I1817" s="16"/>
      <c r="J1817" s="16"/>
      <c r="N1817" s="16"/>
    </row>
    <row r="1818" spans="9:14" s="15" customFormat="1" x14ac:dyDescent="0.25">
      <c r="I1818" s="16"/>
      <c r="J1818" s="16"/>
      <c r="N1818" s="16"/>
    </row>
    <row r="1819" spans="9:14" s="15" customFormat="1" x14ac:dyDescent="0.25">
      <c r="I1819" s="16"/>
      <c r="J1819" s="16"/>
      <c r="N1819" s="16"/>
    </row>
    <row r="1820" spans="9:14" s="15" customFormat="1" x14ac:dyDescent="0.25">
      <c r="I1820" s="16"/>
      <c r="J1820" s="16"/>
      <c r="N1820" s="16"/>
    </row>
    <row r="1821" spans="9:14" s="15" customFormat="1" x14ac:dyDescent="0.25">
      <c r="I1821" s="16"/>
      <c r="J1821" s="16"/>
      <c r="N1821" s="16"/>
    </row>
    <row r="1822" spans="9:14" s="15" customFormat="1" x14ac:dyDescent="0.25">
      <c r="I1822" s="16"/>
      <c r="J1822" s="16"/>
      <c r="N1822" s="16"/>
    </row>
    <row r="1823" spans="9:14" s="15" customFormat="1" x14ac:dyDescent="0.25">
      <c r="I1823" s="16"/>
      <c r="J1823" s="16"/>
      <c r="N1823" s="16"/>
    </row>
    <row r="1824" spans="9:14" s="15" customFormat="1" x14ac:dyDescent="0.25">
      <c r="I1824" s="16"/>
      <c r="J1824" s="16"/>
      <c r="N1824" s="16"/>
    </row>
    <row r="1825" spans="9:14" s="15" customFormat="1" x14ac:dyDescent="0.25">
      <c r="I1825" s="16"/>
      <c r="J1825" s="16"/>
      <c r="N1825" s="16"/>
    </row>
    <row r="1826" spans="9:14" s="15" customFormat="1" x14ac:dyDescent="0.25">
      <c r="I1826" s="16"/>
      <c r="J1826" s="16"/>
      <c r="N1826" s="16"/>
    </row>
    <row r="1827" spans="9:14" s="15" customFormat="1" x14ac:dyDescent="0.25">
      <c r="I1827" s="16"/>
      <c r="J1827" s="16"/>
      <c r="N1827" s="16"/>
    </row>
    <row r="1828" spans="9:14" s="15" customFormat="1" x14ac:dyDescent="0.25">
      <c r="I1828" s="16"/>
      <c r="J1828" s="16"/>
      <c r="N1828" s="16"/>
    </row>
    <row r="1829" spans="9:14" s="15" customFormat="1" x14ac:dyDescent="0.25">
      <c r="I1829" s="16"/>
      <c r="J1829" s="16"/>
      <c r="N1829" s="16"/>
    </row>
    <row r="1830" spans="9:14" s="15" customFormat="1" x14ac:dyDescent="0.25">
      <c r="I1830" s="16"/>
      <c r="J1830" s="16"/>
      <c r="N1830" s="16"/>
    </row>
    <row r="1831" spans="9:14" s="15" customFormat="1" x14ac:dyDescent="0.25">
      <c r="I1831" s="16"/>
      <c r="J1831" s="16"/>
      <c r="N1831" s="16"/>
    </row>
    <row r="1832" spans="9:14" s="15" customFormat="1" x14ac:dyDescent="0.25">
      <c r="I1832" s="16"/>
      <c r="J1832" s="16"/>
      <c r="N1832" s="16"/>
    </row>
    <row r="1833" spans="9:14" s="15" customFormat="1" x14ac:dyDescent="0.25">
      <c r="I1833" s="16"/>
      <c r="J1833" s="16"/>
      <c r="N1833" s="16"/>
    </row>
    <row r="1834" spans="9:14" s="15" customFormat="1" x14ac:dyDescent="0.25">
      <c r="I1834" s="16"/>
      <c r="J1834" s="16"/>
      <c r="N1834" s="16"/>
    </row>
    <row r="1835" spans="9:14" s="15" customFormat="1" x14ac:dyDescent="0.25">
      <c r="I1835" s="16"/>
      <c r="J1835" s="16"/>
      <c r="N1835" s="16"/>
    </row>
    <row r="1836" spans="9:14" s="15" customFormat="1" x14ac:dyDescent="0.25">
      <c r="I1836" s="16"/>
      <c r="J1836" s="16"/>
      <c r="N1836" s="16"/>
    </row>
    <row r="1837" spans="9:14" s="15" customFormat="1" x14ac:dyDescent="0.25">
      <c r="I1837" s="16"/>
      <c r="J1837" s="16"/>
      <c r="N1837" s="16"/>
    </row>
    <row r="1838" spans="9:14" s="15" customFormat="1" x14ac:dyDescent="0.25">
      <c r="I1838" s="16"/>
      <c r="J1838" s="16"/>
      <c r="N1838" s="16"/>
    </row>
    <row r="1839" spans="9:14" s="15" customFormat="1" x14ac:dyDescent="0.25">
      <c r="I1839" s="16"/>
      <c r="J1839" s="16"/>
      <c r="N1839" s="16"/>
    </row>
    <row r="1840" spans="9:14" s="15" customFormat="1" x14ac:dyDescent="0.25">
      <c r="I1840" s="16"/>
      <c r="J1840" s="16"/>
      <c r="N1840" s="16"/>
    </row>
    <row r="1841" spans="9:14" s="15" customFormat="1" x14ac:dyDescent="0.25">
      <c r="I1841" s="16"/>
      <c r="J1841" s="16"/>
      <c r="N1841" s="16"/>
    </row>
    <row r="1842" spans="9:14" s="15" customFormat="1" x14ac:dyDescent="0.25">
      <c r="I1842" s="16"/>
      <c r="J1842" s="16"/>
      <c r="N1842" s="16"/>
    </row>
    <row r="1843" spans="9:14" s="15" customFormat="1" x14ac:dyDescent="0.25">
      <c r="I1843" s="16"/>
      <c r="J1843" s="16"/>
      <c r="N1843" s="16"/>
    </row>
    <row r="1844" spans="9:14" s="15" customFormat="1" x14ac:dyDescent="0.25">
      <c r="I1844" s="16"/>
      <c r="J1844" s="16"/>
      <c r="N1844" s="16"/>
    </row>
    <row r="1845" spans="9:14" s="15" customFormat="1" x14ac:dyDescent="0.25">
      <c r="I1845" s="16"/>
      <c r="J1845" s="16"/>
      <c r="N1845" s="16"/>
    </row>
    <row r="1846" spans="9:14" s="15" customFormat="1" x14ac:dyDescent="0.25">
      <c r="I1846" s="16"/>
      <c r="J1846" s="16"/>
      <c r="N1846" s="16"/>
    </row>
    <row r="1847" spans="9:14" s="15" customFormat="1" x14ac:dyDescent="0.25">
      <c r="I1847" s="16"/>
      <c r="J1847" s="16"/>
      <c r="N1847" s="16"/>
    </row>
    <row r="1848" spans="9:14" s="15" customFormat="1" x14ac:dyDescent="0.25">
      <c r="I1848" s="16"/>
      <c r="J1848" s="16"/>
      <c r="N1848" s="16"/>
    </row>
    <row r="1849" spans="9:14" s="15" customFormat="1" x14ac:dyDescent="0.25">
      <c r="I1849" s="16"/>
      <c r="J1849" s="16"/>
      <c r="N1849" s="16"/>
    </row>
    <row r="1850" spans="9:14" s="15" customFormat="1" x14ac:dyDescent="0.25">
      <c r="I1850" s="16"/>
      <c r="J1850" s="16"/>
      <c r="N1850" s="16"/>
    </row>
    <row r="1851" spans="9:14" s="15" customFormat="1" x14ac:dyDescent="0.25">
      <c r="I1851" s="16"/>
      <c r="J1851" s="16"/>
      <c r="N1851" s="16"/>
    </row>
    <row r="1852" spans="9:14" s="15" customFormat="1" x14ac:dyDescent="0.25">
      <c r="I1852" s="16"/>
      <c r="J1852" s="16"/>
      <c r="N1852" s="16"/>
    </row>
    <row r="1853" spans="9:14" s="15" customFormat="1" x14ac:dyDescent="0.25">
      <c r="I1853" s="16"/>
      <c r="J1853" s="16"/>
      <c r="N1853" s="16"/>
    </row>
    <row r="1854" spans="9:14" s="15" customFormat="1" x14ac:dyDescent="0.25">
      <c r="I1854" s="16"/>
      <c r="J1854" s="16"/>
      <c r="N1854" s="16"/>
    </row>
    <row r="1855" spans="9:14" s="15" customFormat="1" x14ac:dyDescent="0.25">
      <c r="I1855" s="16"/>
      <c r="J1855" s="16"/>
      <c r="N1855" s="16"/>
    </row>
    <row r="1856" spans="9:14" s="15" customFormat="1" x14ac:dyDescent="0.25">
      <c r="I1856" s="16"/>
      <c r="J1856" s="16"/>
      <c r="N1856" s="16"/>
    </row>
    <row r="1857" spans="9:14" s="15" customFormat="1" x14ac:dyDescent="0.25">
      <c r="I1857" s="16"/>
      <c r="J1857" s="16"/>
      <c r="N1857" s="16"/>
    </row>
    <row r="1858" spans="9:14" s="15" customFormat="1" x14ac:dyDescent="0.25">
      <c r="I1858" s="16"/>
      <c r="J1858" s="16"/>
      <c r="N1858" s="16"/>
    </row>
    <row r="1859" spans="9:14" s="15" customFormat="1" x14ac:dyDescent="0.25">
      <c r="I1859" s="16"/>
      <c r="J1859" s="16"/>
      <c r="N1859" s="16"/>
    </row>
    <row r="1860" spans="9:14" s="15" customFormat="1" x14ac:dyDescent="0.25">
      <c r="I1860" s="16"/>
      <c r="J1860" s="16"/>
      <c r="N1860" s="16"/>
    </row>
    <row r="1861" spans="9:14" s="15" customFormat="1" x14ac:dyDescent="0.25">
      <c r="I1861" s="16"/>
      <c r="J1861" s="16"/>
      <c r="N1861" s="16"/>
    </row>
    <row r="1862" spans="9:14" s="15" customFormat="1" x14ac:dyDescent="0.25">
      <c r="I1862" s="16"/>
      <c r="J1862" s="16"/>
      <c r="N1862" s="16"/>
    </row>
    <row r="1863" spans="9:14" s="15" customFormat="1" x14ac:dyDescent="0.25">
      <c r="I1863" s="16"/>
      <c r="J1863" s="16"/>
      <c r="N1863" s="16"/>
    </row>
    <row r="1864" spans="9:14" s="15" customFormat="1" x14ac:dyDescent="0.25">
      <c r="I1864" s="16"/>
      <c r="J1864" s="16"/>
      <c r="N1864" s="16"/>
    </row>
    <row r="1865" spans="9:14" s="15" customFormat="1" x14ac:dyDescent="0.25">
      <c r="I1865" s="16"/>
      <c r="J1865" s="16"/>
      <c r="N1865" s="16"/>
    </row>
    <row r="1866" spans="9:14" s="15" customFormat="1" x14ac:dyDescent="0.25">
      <c r="I1866" s="16"/>
      <c r="J1866" s="16"/>
      <c r="N1866" s="16"/>
    </row>
    <row r="1867" spans="9:14" s="15" customFormat="1" x14ac:dyDescent="0.25">
      <c r="I1867" s="16"/>
      <c r="J1867" s="16"/>
      <c r="N1867" s="16"/>
    </row>
    <row r="1868" spans="9:14" s="15" customFormat="1" x14ac:dyDescent="0.25">
      <c r="I1868" s="16"/>
      <c r="J1868" s="16"/>
      <c r="N1868" s="16"/>
    </row>
    <row r="1869" spans="9:14" s="15" customFormat="1" x14ac:dyDescent="0.25">
      <c r="I1869" s="16"/>
      <c r="J1869" s="16"/>
      <c r="N1869" s="16"/>
    </row>
    <row r="1870" spans="9:14" s="15" customFormat="1" x14ac:dyDescent="0.25">
      <c r="I1870" s="16"/>
      <c r="J1870" s="16"/>
      <c r="N1870" s="16"/>
    </row>
    <row r="1871" spans="9:14" s="15" customFormat="1" x14ac:dyDescent="0.25">
      <c r="I1871" s="16"/>
      <c r="J1871" s="16"/>
      <c r="N1871" s="16"/>
    </row>
    <row r="1872" spans="9:14" s="15" customFormat="1" x14ac:dyDescent="0.25">
      <c r="I1872" s="16"/>
      <c r="J1872" s="16"/>
      <c r="N1872" s="16"/>
    </row>
    <row r="1873" spans="9:14" s="15" customFormat="1" x14ac:dyDescent="0.25">
      <c r="I1873" s="16"/>
      <c r="J1873" s="16"/>
      <c r="N1873" s="16"/>
    </row>
    <row r="1874" spans="9:14" s="15" customFormat="1" x14ac:dyDescent="0.25">
      <c r="I1874" s="16"/>
      <c r="J1874" s="16"/>
      <c r="N1874" s="16"/>
    </row>
    <row r="1875" spans="9:14" s="15" customFormat="1" x14ac:dyDescent="0.25">
      <c r="I1875" s="16"/>
      <c r="J1875" s="16"/>
      <c r="N1875" s="16"/>
    </row>
    <row r="1876" spans="9:14" s="15" customFormat="1" x14ac:dyDescent="0.25">
      <c r="I1876" s="16"/>
      <c r="J1876" s="16"/>
      <c r="N1876" s="16"/>
    </row>
    <row r="1877" spans="9:14" s="15" customFormat="1" x14ac:dyDescent="0.25">
      <c r="I1877" s="16"/>
      <c r="J1877" s="16"/>
      <c r="N1877" s="16"/>
    </row>
    <row r="1878" spans="9:14" s="15" customFormat="1" x14ac:dyDescent="0.25">
      <c r="I1878" s="16"/>
      <c r="J1878" s="16"/>
      <c r="N1878" s="16"/>
    </row>
    <row r="1879" spans="9:14" s="15" customFormat="1" x14ac:dyDescent="0.25">
      <c r="I1879" s="16"/>
      <c r="J1879" s="16"/>
      <c r="N1879" s="16"/>
    </row>
    <row r="1880" spans="9:14" s="15" customFormat="1" x14ac:dyDescent="0.25">
      <c r="I1880" s="16"/>
      <c r="J1880" s="16"/>
      <c r="N1880" s="16"/>
    </row>
    <row r="1881" spans="9:14" s="15" customFormat="1" x14ac:dyDescent="0.25">
      <c r="I1881" s="16"/>
      <c r="J1881" s="16"/>
      <c r="N1881" s="16"/>
    </row>
    <row r="1882" spans="9:14" s="15" customFormat="1" x14ac:dyDescent="0.25">
      <c r="I1882" s="16"/>
      <c r="J1882" s="16"/>
      <c r="N1882" s="16"/>
    </row>
    <row r="1883" spans="9:14" s="15" customFormat="1" x14ac:dyDescent="0.25">
      <c r="I1883" s="16"/>
      <c r="J1883" s="16"/>
      <c r="N1883" s="16"/>
    </row>
    <row r="1884" spans="9:14" s="15" customFormat="1" x14ac:dyDescent="0.25">
      <c r="I1884" s="16"/>
      <c r="J1884" s="16"/>
      <c r="N1884" s="16"/>
    </row>
    <row r="1885" spans="9:14" s="15" customFormat="1" x14ac:dyDescent="0.25">
      <c r="I1885" s="16"/>
      <c r="J1885" s="16"/>
      <c r="N1885" s="16"/>
    </row>
    <row r="1886" spans="9:14" s="15" customFormat="1" x14ac:dyDescent="0.25">
      <c r="I1886" s="16"/>
      <c r="J1886" s="16"/>
      <c r="N1886" s="16"/>
    </row>
    <row r="1887" spans="9:14" s="15" customFormat="1" x14ac:dyDescent="0.25">
      <c r="I1887" s="16"/>
      <c r="J1887" s="16"/>
      <c r="N1887" s="16"/>
    </row>
    <row r="1888" spans="9:14" s="15" customFormat="1" x14ac:dyDescent="0.25">
      <c r="I1888" s="16"/>
      <c r="J1888" s="16"/>
      <c r="N1888" s="16"/>
    </row>
    <row r="1889" spans="9:14" s="15" customFormat="1" x14ac:dyDescent="0.25">
      <c r="I1889" s="16"/>
      <c r="J1889" s="16"/>
      <c r="N1889" s="16"/>
    </row>
    <row r="1890" spans="9:14" s="15" customFormat="1" x14ac:dyDescent="0.25">
      <c r="I1890" s="16"/>
      <c r="J1890" s="16"/>
      <c r="N1890" s="16"/>
    </row>
    <row r="1891" spans="9:14" s="15" customFormat="1" x14ac:dyDescent="0.25">
      <c r="I1891" s="16"/>
      <c r="J1891" s="16"/>
      <c r="N1891" s="16"/>
    </row>
    <row r="1892" spans="9:14" s="15" customFormat="1" x14ac:dyDescent="0.25">
      <c r="I1892" s="16"/>
      <c r="J1892" s="16"/>
      <c r="N1892" s="16"/>
    </row>
    <row r="1893" spans="9:14" s="15" customFormat="1" x14ac:dyDescent="0.25">
      <c r="I1893" s="16"/>
      <c r="J1893" s="16"/>
      <c r="N1893" s="16"/>
    </row>
    <row r="1894" spans="9:14" s="15" customFormat="1" x14ac:dyDescent="0.25">
      <c r="I1894" s="16"/>
      <c r="J1894" s="16"/>
      <c r="N1894" s="16"/>
    </row>
    <row r="1895" spans="9:14" s="15" customFormat="1" x14ac:dyDescent="0.25">
      <c r="I1895" s="16"/>
      <c r="J1895" s="16"/>
      <c r="N1895" s="16"/>
    </row>
    <row r="1896" spans="9:14" s="15" customFormat="1" x14ac:dyDescent="0.25">
      <c r="I1896" s="16"/>
      <c r="J1896" s="16"/>
      <c r="N1896" s="16"/>
    </row>
    <row r="1897" spans="9:14" s="15" customFormat="1" x14ac:dyDescent="0.25">
      <c r="I1897" s="16"/>
      <c r="J1897" s="16"/>
      <c r="N1897" s="16"/>
    </row>
    <row r="1898" spans="9:14" s="15" customFormat="1" x14ac:dyDescent="0.25">
      <c r="I1898" s="16"/>
      <c r="J1898" s="16"/>
      <c r="N1898" s="16"/>
    </row>
    <row r="1899" spans="9:14" s="15" customFormat="1" x14ac:dyDescent="0.25">
      <c r="I1899" s="16"/>
      <c r="J1899" s="16"/>
      <c r="N1899" s="16"/>
    </row>
    <row r="1900" spans="9:14" s="15" customFormat="1" x14ac:dyDescent="0.25">
      <c r="I1900" s="16"/>
      <c r="J1900" s="16"/>
      <c r="N1900" s="16"/>
    </row>
    <row r="1901" spans="9:14" s="15" customFormat="1" x14ac:dyDescent="0.25">
      <c r="I1901" s="16"/>
      <c r="J1901" s="16"/>
      <c r="N1901" s="16"/>
    </row>
    <row r="1902" spans="9:14" s="15" customFormat="1" x14ac:dyDescent="0.25">
      <c r="I1902" s="16"/>
      <c r="J1902" s="16"/>
      <c r="N1902" s="16"/>
    </row>
    <row r="1903" spans="9:14" s="15" customFormat="1" x14ac:dyDescent="0.25">
      <c r="I1903" s="16"/>
      <c r="J1903" s="16"/>
      <c r="N1903" s="16"/>
    </row>
    <row r="1904" spans="9:14" s="15" customFormat="1" x14ac:dyDescent="0.25">
      <c r="I1904" s="16"/>
      <c r="J1904" s="16"/>
      <c r="N1904" s="16"/>
    </row>
    <row r="1905" spans="9:14" s="15" customFormat="1" x14ac:dyDescent="0.25">
      <c r="I1905" s="16"/>
      <c r="J1905" s="16"/>
      <c r="N1905" s="16"/>
    </row>
    <row r="1906" spans="9:14" s="15" customFormat="1" x14ac:dyDescent="0.25">
      <c r="I1906" s="16"/>
      <c r="J1906" s="16"/>
      <c r="N1906" s="16"/>
    </row>
    <row r="1907" spans="9:14" s="15" customFormat="1" x14ac:dyDescent="0.25">
      <c r="I1907" s="16"/>
      <c r="J1907" s="16"/>
      <c r="N1907" s="16"/>
    </row>
    <row r="1908" spans="9:14" s="15" customFormat="1" x14ac:dyDescent="0.25">
      <c r="I1908" s="16"/>
      <c r="J1908" s="16"/>
      <c r="N1908" s="16"/>
    </row>
    <row r="1909" spans="9:14" s="15" customFormat="1" x14ac:dyDescent="0.25">
      <c r="I1909" s="16"/>
      <c r="J1909" s="16"/>
      <c r="N1909" s="16"/>
    </row>
    <row r="1910" spans="9:14" s="15" customFormat="1" x14ac:dyDescent="0.25">
      <c r="I1910" s="16"/>
      <c r="J1910" s="16"/>
      <c r="N1910" s="16"/>
    </row>
    <row r="1911" spans="9:14" s="15" customFormat="1" x14ac:dyDescent="0.25">
      <c r="I1911" s="16"/>
      <c r="J1911" s="16"/>
      <c r="N1911" s="16"/>
    </row>
    <row r="1912" spans="9:14" s="15" customFormat="1" x14ac:dyDescent="0.25">
      <c r="I1912" s="16"/>
      <c r="J1912" s="16"/>
      <c r="N1912" s="16"/>
    </row>
    <row r="1913" spans="9:14" s="15" customFormat="1" x14ac:dyDescent="0.25">
      <c r="I1913" s="16"/>
      <c r="J1913" s="16"/>
      <c r="N1913" s="16"/>
    </row>
    <row r="1914" spans="9:14" s="15" customFormat="1" x14ac:dyDescent="0.25">
      <c r="I1914" s="16"/>
      <c r="J1914" s="16"/>
      <c r="N1914" s="16"/>
    </row>
    <row r="1915" spans="9:14" s="15" customFormat="1" x14ac:dyDescent="0.25">
      <c r="I1915" s="16"/>
      <c r="J1915" s="16"/>
      <c r="N1915" s="16"/>
    </row>
    <row r="1916" spans="9:14" s="15" customFormat="1" x14ac:dyDescent="0.25">
      <c r="I1916" s="16"/>
      <c r="J1916" s="16"/>
      <c r="N1916" s="16"/>
    </row>
    <row r="1917" spans="9:14" s="15" customFormat="1" x14ac:dyDescent="0.25">
      <c r="I1917" s="16"/>
      <c r="J1917" s="16"/>
      <c r="N1917" s="16"/>
    </row>
    <row r="1918" spans="9:14" s="15" customFormat="1" x14ac:dyDescent="0.25">
      <c r="I1918" s="16"/>
      <c r="J1918" s="16"/>
      <c r="N1918" s="16"/>
    </row>
    <row r="1919" spans="9:14" s="15" customFormat="1" x14ac:dyDescent="0.25">
      <c r="I1919" s="16"/>
      <c r="J1919" s="16"/>
      <c r="N1919" s="16"/>
    </row>
    <row r="1920" spans="9:14" s="15" customFormat="1" x14ac:dyDescent="0.25">
      <c r="I1920" s="16"/>
      <c r="J1920" s="16"/>
      <c r="N1920" s="16"/>
    </row>
    <row r="1921" spans="9:14" s="15" customFormat="1" x14ac:dyDescent="0.25">
      <c r="I1921" s="16"/>
      <c r="J1921" s="16"/>
      <c r="N1921" s="16"/>
    </row>
    <row r="1922" spans="9:14" s="15" customFormat="1" x14ac:dyDescent="0.25">
      <c r="I1922" s="16"/>
      <c r="J1922" s="16"/>
      <c r="N1922" s="16"/>
    </row>
    <row r="1923" spans="9:14" s="15" customFormat="1" x14ac:dyDescent="0.25">
      <c r="I1923" s="16"/>
      <c r="J1923" s="16"/>
      <c r="N1923" s="16"/>
    </row>
    <row r="1924" spans="9:14" s="15" customFormat="1" x14ac:dyDescent="0.25">
      <c r="I1924" s="16"/>
      <c r="J1924" s="16"/>
      <c r="N1924" s="16"/>
    </row>
    <row r="1925" spans="9:14" s="15" customFormat="1" x14ac:dyDescent="0.25">
      <c r="I1925" s="16"/>
      <c r="J1925" s="16"/>
      <c r="N1925" s="16"/>
    </row>
    <row r="1926" spans="9:14" s="15" customFormat="1" x14ac:dyDescent="0.25">
      <c r="I1926" s="16"/>
      <c r="J1926" s="16"/>
      <c r="N1926" s="16"/>
    </row>
    <row r="1927" spans="9:14" s="15" customFormat="1" x14ac:dyDescent="0.25">
      <c r="I1927" s="16"/>
      <c r="J1927" s="16"/>
      <c r="N1927" s="16"/>
    </row>
    <row r="1928" spans="9:14" s="15" customFormat="1" x14ac:dyDescent="0.25">
      <c r="I1928" s="16"/>
      <c r="J1928" s="16"/>
      <c r="N1928" s="16"/>
    </row>
    <row r="1929" spans="9:14" s="15" customFormat="1" x14ac:dyDescent="0.25">
      <c r="I1929" s="16"/>
      <c r="J1929" s="16"/>
      <c r="N1929" s="16"/>
    </row>
    <row r="1930" spans="9:14" s="15" customFormat="1" x14ac:dyDescent="0.25">
      <c r="I1930" s="16"/>
      <c r="J1930" s="16"/>
      <c r="N1930" s="16"/>
    </row>
    <row r="1931" spans="9:14" s="15" customFormat="1" x14ac:dyDescent="0.25">
      <c r="I1931" s="16"/>
      <c r="J1931" s="16"/>
      <c r="N1931" s="16"/>
    </row>
    <row r="1932" spans="9:14" s="15" customFormat="1" x14ac:dyDescent="0.25">
      <c r="I1932" s="16"/>
      <c r="J1932" s="16"/>
      <c r="N1932" s="16"/>
    </row>
    <row r="1933" spans="9:14" s="15" customFormat="1" x14ac:dyDescent="0.25">
      <c r="I1933" s="16"/>
      <c r="J1933" s="16"/>
      <c r="N1933" s="16"/>
    </row>
    <row r="1934" spans="9:14" s="15" customFormat="1" x14ac:dyDescent="0.25">
      <c r="I1934" s="16"/>
      <c r="J1934" s="16"/>
      <c r="N1934" s="16"/>
    </row>
    <row r="1935" spans="9:14" s="15" customFormat="1" x14ac:dyDescent="0.25">
      <c r="I1935" s="16"/>
      <c r="J1935" s="16"/>
      <c r="N1935" s="16"/>
    </row>
    <row r="1936" spans="9:14" s="15" customFormat="1" x14ac:dyDescent="0.25">
      <c r="I1936" s="16"/>
      <c r="J1936" s="16"/>
      <c r="N1936" s="16"/>
    </row>
    <row r="1937" spans="9:14" s="15" customFormat="1" x14ac:dyDescent="0.25">
      <c r="I1937" s="16"/>
      <c r="J1937" s="16"/>
      <c r="N1937" s="16"/>
    </row>
    <row r="1938" spans="9:14" s="15" customFormat="1" x14ac:dyDescent="0.25">
      <c r="I1938" s="16"/>
      <c r="J1938" s="16"/>
      <c r="N1938" s="16"/>
    </row>
    <row r="1939" spans="9:14" s="15" customFormat="1" x14ac:dyDescent="0.25">
      <c r="I1939" s="16"/>
      <c r="J1939" s="16"/>
      <c r="N1939" s="16"/>
    </row>
    <row r="1940" spans="9:14" s="15" customFormat="1" x14ac:dyDescent="0.25">
      <c r="I1940" s="16"/>
      <c r="J1940" s="16"/>
      <c r="N1940" s="16"/>
    </row>
    <row r="1941" spans="9:14" s="15" customFormat="1" x14ac:dyDescent="0.25">
      <c r="I1941" s="16"/>
      <c r="J1941" s="16"/>
      <c r="N1941" s="16"/>
    </row>
    <row r="1942" spans="9:14" s="15" customFormat="1" x14ac:dyDescent="0.25">
      <c r="I1942" s="16"/>
      <c r="J1942" s="16"/>
      <c r="N1942" s="16"/>
    </row>
    <row r="1943" spans="9:14" s="15" customFormat="1" x14ac:dyDescent="0.25">
      <c r="I1943" s="16"/>
      <c r="J1943" s="16"/>
      <c r="N1943" s="16"/>
    </row>
    <row r="1944" spans="9:14" s="15" customFormat="1" x14ac:dyDescent="0.25">
      <c r="I1944" s="16"/>
      <c r="J1944" s="16"/>
      <c r="N1944" s="16"/>
    </row>
    <row r="1945" spans="9:14" s="15" customFormat="1" x14ac:dyDescent="0.25">
      <c r="I1945" s="16"/>
      <c r="J1945" s="16"/>
      <c r="N1945" s="16"/>
    </row>
    <row r="1946" spans="9:14" s="15" customFormat="1" x14ac:dyDescent="0.25">
      <c r="I1946" s="16"/>
      <c r="J1946" s="16"/>
      <c r="N1946" s="16"/>
    </row>
    <row r="1947" spans="9:14" s="15" customFormat="1" x14ac:dyDescent="0.25">
      <c r="I1947" s="16"/>
      <c r="J1947" s="16"/>
      <c r="N1947" s="16"/>
    </row>
    <row r="1948" spans="9:14" s="15" customFormat="1" x14ac:dyDescent="0.25">
      <c r="I1948" s="16"/>
      <c r="J1948" s="16"/>
      <c r="N1948" s="16"/>
    </row>
    <row r="1949" spans="9:14" s="15" customFormat="1" x14ac:dyDescent="0.25">
      <c r="I1949" s="16"/>
      <c r="J1949" s="16"/>
      <c r="N1949" s="16"/>
    </row>
    <row r="1950" spans="9:14" s="15" customFormat="1" x14ac:dyDescent="0.25">
      <c r="I1950" s="16"/>
      <c r="J1950" s="16"/>
      <c r="N1950" s="16"/>
    </row>
    <row r="1951" spans="9:14" s="15" customFormat="1" x14ac:dyDescent="0.25">
      <c r="I1951" s="16"/>
      <c r="J1951" s="16"/>
      <c r="N1951" s="16"/>
    </row>
    <row r="1952" spans="9:14" s="15" customFormat="1" x14ac:dyDescent="0.25">
      <c r="I1952" s="16"/>
      <c r="J1952" s="16"/>
      <c r="N1952" s="16"/>
    </row>
    <row r="1953" spans="9:14" s="15" customFormat="1" x14ac:dyDescent="0.25">
      <c r="I1953" s="16"/>
      <c r="J1953" s="16"/>
      <c r="N1953" s="16"/>
    </row>
    <row r="1954" spans="9:14" s="15" customFormat="1" x14ac:dyDescent="0.25">
      <c r="I1954" s="16"/>
      <c r="J1954" s="16"/>
      <c r="N1954" s="16"/>
    </row>
    <row r="1955" spans="9:14" s="15" customFormat="1" x14ac:dyDescent="0.25">
      <c r="I1955" s="16"/>
      <c r="J1955" s="16"/>
      <c r="N1955" s="16"/>
    </row>
    <row r="1956" spans="9:14" s="15" customFormat="1" x14ac:dyDescent="0.25">
      <c r="I1956" s="16"/>
      <c r="J1956" s="16"/>
      <c r="N1956" s="16"/>
    </row>
    <row r="1957" spans="9:14" s="15" customFormat="1" x14ac:dyDescent="0.25">
      <c r="I1957" s="16"/>
      <c r="J1957" s="16"/>
      <c r="N1957" s="16"/>
    </row>
    <row r="1958" spans="9:14" s="15" customFormat="1" x14ac:dyDescent="0.25">
      <c r="I1958" s="16"/>
      <c r="J1958" s="16"/>
      <c r="N1958" s="16"/>
    </row>
    <row r="1959" spans="9:14" s="15" customFormat="1" x14ac:dyDescent="0.25">
      <c r="I1959" s="16"/>
      <c r="J1959" s="16"/>
      <c r="N1959" s="16"/>
    </row>
    <row r="1960" spans="9:14" s="15" customFormat="1" x14ac:dyDescent="0.25">
      <c r="I1960" s="16"/>
      <c r="J1960" s="16"/>
      <c r="N1960" s="16"/>
    </row>
    <row r="1961" spans="9:14" s="15" customFormat="1" x14ac:dyDescent="0.25">
      <c r="I1961" s="16"/>
      <c r="J1961" s="16"/>
      <c r="N1961" s="16"/>
    </row>
    <row r="1962" spans="9:14" s="15" customFormat="1" x14ac:dyDescent="0.25">
      <c r="I1962" s="16"/>
      <c r="J1962" s="16"/>
      <c r="N1962" s="16"/>
    </row>
    <row r="1963" spans="9:14" s="15" customFormat="1" x14ac:dyDescent="0.25">
      <c r="I1963" s="16"/>
      <c r="J1963" s="16"/>
      <c r="N1963" s="16"/>
    </row>
    <row r="1964" spans="9:14" s="15" customFormat="1" x14ac:dyDescent="0.25">
      <c r="I1964" s="16"/>
      <c r="J1964" s="16"/>
      <c r="N1964" s="16"/>
    </row>
    <row r="1965" spans="9:14" s="15" customFormat="1" x14ac:dyDescent="0.25">
      <c r="I1965" s="16"/>
      <c r="J1965" s="16"/>
      <c r="N1965" s="16"/>
    </row>
    <row r="1966" spans="9:14" s="15" customFormat="1" x14ac:dyDescent="0.25">
      <c r="I1966" s="16"/>
      <c r="J1966" s="16"/>
      <c r="N1966" s="16"/>
    </row>
    <row r="1967" spans="9:14" s="15" customFormat="1" x14ac:dyDescent="0.25">
      <c r="I1967" s="16"/>
      <c r="J1967" s="16"/>
      <c r="N1967" s="16"/>
    </row>
    <row r="1968" spans="9:14" s="15" customFormat="1" x14ac:dyDescent="0.25">
      <c r="I1968" s="16"/>
      <c r="J1968" s="16"/>
      <c r="N1968" s="16"/>
    </row>
    <row r="1969" spans="9:14" s="15" customFormat="1" x14ac:dyDescent="0.25">
      <c r="I1969" s="16"/>
      <c r="J1969" s="16"/>
      <c r="N1969" s="16"/>
    </row>
    <row r="1970" spans="9:14" s="15" customFormat="1" x14ac:dyDescent="0.25">
      <c r="I1970" s="16"/>
      <c r="J1970" s="16"/>
      <c r="N1970" s="16"/>
    </row>
    <row r="1971" spans="9:14" s="15" customFormat="1" x14ac:dyDescent="0.25">
      <c r="I1971" s="16"/>
      <c r="J1971" s="16"/>
      <c r="N1971" s="16"/>
    </row>
    <row r="1972" spans="9:14" s="15" customFormat="1" x14ac:dyDescent="0.25">
      <c r="I1972" s="16"/>
      <c r="J1972" s="16"/>
      <c r="N1972" s="16"/>
    </row>
    <row r="1973" spans="9:14" s="15" customFormat="1" x14ac:dyDescent="0.25">
      <c r="I1973" s="16"/>
      <c r="J1973" s="16"/>
      <c r="N1973" s="16"/>
    </row>
    <row r="1974" spans="9:14" s="15" customFormat="1" x14ac:dyDescent="0.25">
      <c r="I1974" s="16"/>
      <c r="J1974" s="16"/>
      <c r="N1974" s="16"/>
    </row>
    <row r="1975" spans="9:14" s="15" customFormat="1" x14ac:dyDescent="0.25">
      <c r="I1975" s="16"/>
      <c r="J1975" s="16"/>
      <c r="N1975" s="16"/>
    </row>
    <row r="1976" spans="9:14" s="15" customFormat="1" x14ac:dyDescent="0.25">
      <c r="I1976" s="16"/>
      <c r="J1976" s="16"/>
      <c r="N1976" s="16"/>
    </row>
    <row r="1977" spans="9:14" s="15" customFormat="1" x14ac:dyDescent="0.25">
      <c r="I1977" s="16"/>
      <c r="J1977" s="16"/>
      <c r="N1977" s="16"/>
    </row>
    <row r="1978" spans="9:14" s="15" customFormat="1" x14ac:dyDescent="0.25">
      <c r="I1978" s="16"/>
      <c r="J1978" s="16"/>
      <c r="N1978" s="16"/>
    </row>
    <row r="1979" spans="9:14" s="15" customFormat="1" x14ac:dyDescent="0.25">
      <c r="I1979" s="16"/>
      <c r="J1979" s="16"/>
      <c r="N1979" s="16"/>
    </row>
    <row r="1980" spans="9:14" s="15" customFormat="1" x14ac:dyDescent="0.25">
      <c r="I1980" s="16"/>
      <c r="J1980" s="16"/>
      <c r="N1980" s="16"/>
    </row>
    <row r="1981" spans="9:14" s="15" customFormat="1" x14ac:dyDescent="0.25">
      <c r="I1981" s="16"/>
      <c r="J1981" s="16"/>
      <c r="N1981" s="16"/>
    </row>
    <row r="1982" spans="9:14" s="15" customFormat="1" x14ac:dyDescent="0.25">
      <c r="I1982" s="16"/>
      <c r="J1982" s="16"/>
      <c r="N1982" s="16"/>
    </row>
    <row r="1983" spans="9:14" s="15" customFormat="1" x14ac:dyDescent="0.25">
      <c r="I1983" s="16"/>
      <c r="J1983" s="16"/>
      <c r="N1983" s="16"/>
    </row>
    <row r="1984" spans="9:14" s="15" customFormat="1" x14ac:dyDescent="0.25">
      <c r="I1984" s="16"/>
      <c r="J1984" s="16"/>
      <c r="N1984" s="16"/>
    </row>
    <row r="1985" spans="9:14" s="15" customFormat="1" x14ac:dyDescent="0.25">
      <c r="I1985" s="16"/>
      <c r="J1985" s="16"/>
      <c r="N1985" s="16"/>
    </row>
    <row r="1986" spans="9:14" s="15" customFormat="1" x14ac:dyDescent="0.25">
      <c r="I1986" s="16"/>
      <c r="J1986" s="16"/>
      <c r="N1986" s="16"/>
    </row>
    <row r="1987" spans="9:14" s="15" customFormat="1" x14ac:dyDescent="0.25">
      <c r="I1987" s="16"/>
      <c r="J1987" s="16"/>
      <c r="N1987" s="16"/>
    </row>
    <row r="1988" spans="9:14" s="15" customFormat="1" x14ac:dyDescent="0.25">
      <c r="I1988" s="16"/>
      <c r="J1988" s="16"/>
      <c r="N1988" s="16"/>
    </row>
    <row r="1989" spans="9:14" s="15" customFormat="1" x14ac:dyDescent="0.25">
      <c r="I1989" s="16"/>
      <c r="J1989" s="16"/>
      <c r="N1989" s="16"/>
    </row>
    <row r="1990" spans="9:14" s="15" customFormat="1" x14ac:dyDescent="0.25">
      <c r="I1990" s="16"/>
      <c r="J1990" s="16"/>
      <c r="N1990" s="16"/>
    </row>
    <row r="1991" spans="9:14" s="15" customFormat="1" x14ac:dyDescent="0.25">
      <c r="I1991" s="16"/>
      <c r="J1991" s="16"/>
      <c r="N1991" s="16"/>
    </row>
    <row r="1992" spans="9:14" s="15" customFormat="1" x14ac:dyDescent="0.25">
      <c r="I1992" s="16"/>
      <c r="J1992" s="16"/>
      <c r="N1992" s="16"/>
    </row>
    <row r="1993" spans="9:14" s="15" customFormat="1" x14ac:dyDescent="0.25">
      <c r="I1993" s="16"/>
      <c r="J1993" s="16"/>
      <c r="N1993" s="16"/>
    </row>
    <row r="1994" spans="9:14" s="15" customFormat="1" x14ac:dyDescent="0.25">
      <c r="I1994" s="16"/>
      <c r="J1994" s="16"/>
      <c r="N1994" s="16"/>
    </row>
    <row r="1995" spans="9:14" s="15" customFormat="1" x14ac:dyDescent="0.25">
      <c r="I1995" s="16"/>
      <c r="J1995" s="16"/>
      <c r="N1995" s="16"/>
    </row>
    <row r="1996" spans="9:14" s="15" customFormat="1" x14ac:dyDescent="0.25">
      <c r="I1996" s="16"/>
      <c r="J1996" s="16"/>
      <c r="N1996" s="16"/>
    </row>
    <row r="1997" spans="9:14" s="15" customFormat="1" x14ac:dyDescent="0.25">
      <c r="I1997" s="16"/>
      <c r="J1997" s="16"/>
      <c r="N1997" s="16"/>
    </row>
    <row r="1998" spans="9:14" s="15" customFormat="1" x14ac:dyDescent="0.25">
      <c r="I1998" s="16"/>
      <c r="J1998" s="16"/>
      <c r="N1998" s="16"/>
    </row>
    <row r="1999" spans="9:14" s="15" customFormat="1" x14ac:dyDescent="0.25">
      <c r="I1999" s="16"/>
      <c r="J1999" s="16"/>
      <c r="N1999" s="16"/>
    </row>
    <row r="2000" spans="9:14" s="15" customFormat="1" x14ac:dyDescent="0.25">
      <c r="I2000" s="16"/>
      <c r="J2000" s="16"/>
      <c r="N2000" s="16"/>
    </row>
    <row r="2001" spans="9:14" s="15" customFormat="1" x14ac:dyDescent="0.25">
      <c r="I2001" s="16"/>
      <c r="J2001" s="16"/>
      <c r="N2001" s="16"/>
    </row>
    <row r="2002" spans="9:14" s="15" customFormat="1" x14ac:dyDescent="0.25">
      <c r="I2002" s="16"/>
      <c r="J2002" s="16"/>
      <c r="N2002" s="16"/>
    </row>
    <row r="2003" spans="9:14" s="15" customFormat="1" x14ac:dyDescent="0.25">
      <c r="I2003" s="16"/>
      <c r="J2003" s="16"/>
      <c r="N2003" s="16"/>
    </row>
    <row r="2004" spans="9:14" s="15" customFormat="1" x14ac:dyDescent="0.25">
      <c r="I2004" s="16"/>
      <c r="J2004" s="16"/>
      <c r="N2004" s="16"/>
    </row>
    <row r="2005" spans="9:14" s="15" customFormat="1" x14ac:dyDescent="0.25">
      <c r="I2005" s="16"/>
      <c r="J2005" s="16"/>
      <c r="N2005" s="16"/>
    </row>
    <row r="2006" spans="9:14" s="15" customFormat="1" x14ac:dyDescent="0.25">
      <c r="I2006" s="16"/>
      <c r="J2006" s="16"/>
      <c r="N2006" s="16"/>
    </row>
    <row r="2007" spans="9:14" s="15" customFormat="1" x14ac:dyDescent="0.25">
      <c r="I2007" s="16"/>
      <c r="J2007" s="16"/>
      <c r="N2007" s="16"/>
    </row>
    <row r="2008" spans="9:14" s="15" customFormat="1" x14ac:dyDescent="0.25">
      <c r="I2008" s="16"/>
      <c r="J2008" s="16"/>
      <c r="N2008" s="16"/>
    </row>
    <row r="2009" spans="9:14" s="15" customFormat="1" x14ac:dyDescent="0.25">
      <c r="I2009" s="16"/>
      <c r="J2009" s="16"/>
      <c r="N2009" s="16"/>
    </row>
    <row r="2010" spans="9:14" s="15" customFormat="1" x14ac:dyDescent="0.25">
      <c r="I2010" s="16"/>
      <c r="J2010" s="16"/>
      <c r="N2010" s="16"/>
    </row>
    <row r="2011" spans="9:14" s="15" customFormat="1" x14ac:dyDescent="0.25">
      <c r="I2011" s="16"/>
      <c r="J2011" s="16"/>
      <c r="N2011" s="16"/>
    </row>
    <row r="2012" spans="9:14" s="15" customFormat="1" x14ac:dyDescent="0.25">
      <c r="I2012" s="16"/>
      <c r="J2012" s="16"/>
      <c r="N2012" s="16"/>
    </row>
    <row r="2013" spans="9:14" s="15" customFormat="1" x14ac:dyDescent="0.25">
      <c r="I2013" s="16"/>
      <c r="J2013" s="16"/>
      <c r="N2013" s="16"/>
    </row>
    <row r="2014" spans="9:14" s="15" customFormat="1" x14ac:dyDescent="0.25">
      <c r="I2014" s="16"/>
      <c r="J2014" s="16"/>
      <c r="N2014" s="16"/>
    </row>
    <row r="2015" spans="9:14" s="15" customFormat="1" x14ac:dyDescent="0.25">
      <c r="I2015" s="16"/>
      <c r="J2015" s="16"/>
      <c r="N2015" s="16"/>
    </row>
    <row r="2016" spans="9:14" s="15" customFormat="1" x14ac:dyDescent="0.25">
      <c r="I2016" s="16"/>
      <c r="J2016" s="16"/>
      <c r="N2016" s="16"/>
    </row>
    <row r="2017" spans="9:14" s="15" customFormat="1" x14ac:dyDescent="0.25">
      <c r="I2017" s="16"/>
      <c r="J2017" s="16"/>
      <c r="N2017" s="16"/>
    </row>
    <row r="2018" spans="9:14" s="15" customFormat="1" x14ac:dyDescent="0.25">
      <c r="I2018" s="16"/>
      <c r="J2018" s="16"/>
      <c r="N2018" s="16"/>
    </row>
    <row r="2019" spans="9:14" s="15" customFormat="1" x14ac:dyDescent="0.25">
      <c r="I2019" s="16"/>
      <c r="J2019" s="16"/>
      <c r="N2019" s="16"/>
    </row>
    <row r="2020" spans="9:14" s="15" customFormat="1" x14ac:dyDescent="0.25">
      <c r="I2020" s="16"/>
      <c r="J2020" s="16"/>
      <c r="N2020" s="16"/>
    </row>
    <row r="2021" spans="9:14" s="15" customFormat="1" x14ac:dyDescent="0.25">
      <c r="I2021" s="16"/>
      <c r="J2021" s="16"/>
      <c r="N2021" s="16"/>
    </row>
    <row r="2022" spans="9:14" s="15" customFormat="1" x14ac:dyDescent="0.25">
      <c r="I2022" s="16"/>
      <c r="J2022" s="16"/>
      <c r="N2022" s="16"/>
    </row>
    <row r="2023" spans="9:14" s="15" customFormat="1" x14ac:dyDescent="0.25">
      <c r="I2023" s="16"/>
      <c r="J2023" s="16"/>
      <c r="N2023" s="16"/>
    </row>
    <row r="2024" spans="9:14" s="15" customFormat="1" x14ac:dyDescent="0.25">
      <c r="I2024" s="16"/>
      <c r="J2024" s="16"/>
      <c r="N2024" s="16"/>
    </row>
    <row r="2025" spans="9:14" s="15" customFormat="1" x14ac:dyDescent="0.25">
      <c r="I2025" s="16"/>
      <c r="J2025" s="16"/>
      <c r="N2025" s="16"/>
    </row>
    <row r="2026" spans="9:14" s="15" customFormat="1" x14ac:dyDescent="0.25">
      <c r="I2026" s="16"/>
      <c r="J2026" s="16"/>
      <c r="N2026" s="16"/>
    </row>
    <row r="2027" spans="9:14" s="15" customFormat="1" x14ac:dyDescent="0.25">
      <c r="I2027" s="16"/>
      <c r="J2027" s="16"/>
      <c r="N2027" s="16"/>
    </row>
    <row r="2028" spans="9:14" s="15" customFormat="1" x14ac:dyDescent="0.25">
      <c r="I2028" s="16"/>
      <c r="J2028" s="16"/>
      <c r="N2028" s="16"/>
    </row>
    <row r="2029" spans="9:14" s="15" customFormat="1" x14ac:dyDescent="0.25">
      <c r="I2029" s="16"/>
      <c r="J2029" s="16"/>
      <c r="N2029" s="16"/>
    </row>
    <row r="2030" spans="9:14" s="15" customFormat="1" x14ac:dyDescent="0.25">
      <c r="I2030" s="16"/>
      <c r="J2030" s="16"/>
      <c r="N2030" s="16"/>
    </row>
    <row r="2031" spans="9:14" s="15" customFormat="1" x14ac:dyDescent="0.25">
      <c r="I2031" s="16"/>
      <c r="J2031" s="16"/>
      <c r="N2031" s="16"/>
    </row>
    <row r="2032" spans="9:14" s="15" customFormat="1" x14ac:dyDescent="0.25">
      <c r="I2032" s="16"/>
      <c r="J2032" s="16"/>
      <c r="N2032" s="16"/>
    </row>
    <row r="2033" spans="9:14" s="15" customFormat="1" x14ac:dyDescent="0.25">
      <c r="I2033" s="16"/>
      <c r="J2033" s="16"/>
      <c r="N2033" s="16"/>
    </row>
    <row r="2034" spans="9:14" s="15" customFormat="1" x14ac:dyDescent="0.25">
      <c r="I2034" s="16"/>
      <c r="J2034" s="16"/>
      <c r="N2034" s="16"/>
    </row>
    <row r="2035" spans="9:14" s="15" customFormat="1" x14ac:dyDescent="0.25">
      <c r="I2035" s="16"/>
      <c r="J2035" s="16"/>
      <c r="N2035" s="16"/>
    </row>
    <row r="2036" spans="9:14" s="15" customFormat="1" x14ac:dyDescent="0.25">
      <c r="I2036" s="16"/>
      <c r="J2036" s="16"/>
      <c r="N2036" s="16"/>
    </row>
    <row r="2037" spans="9:14" s="15" customFormat="1" x14ac:dyDescent="0.25">
      <c r="I2037" s="16"/>
      <c r="J2037" s="16"/>
      <c r="N2037" s="16"/>
    </row>
    <row r="2038" spans="9:14" s="15" customFormat="1" x14ac:dyDescent="0.25">
      <c r="I2038" s="16"/>
      <c r="J2038" s="16"/>
      <c r="N2038" s="16"/>
    </row>
    <row r="2039" spans="9:14" s="15" customFormat="1" x14ac:dyDescent="0.25">
      <c r="I2039" s="16"/>
      <c r="J2039" s="16"/>
      <c r="N2039" s="16"/>
    </row>
    <row r="2040" spans="9:14" s="15" customFormat="1" x14ac:dyDescent="0.25">
      <c r="I2040" s="16"/>
      <c r="J2040" s="16"/>
      <c r="N2040" s="16"/>
    </row>
    <row r="2041" spans="9:14" s="15" customFormat="1" x14ac:dyDescent="0.25">
      <c r="I2041" s="16"/>
      <c r="J2041" s="16"/>
      <c r="N2041" s="16"/>
    </row>
    <row r="2042" spans="9:14" s="15" customFormat="1" x14ac:dyDescent="0.25">
      <c r="I2042" s="16"/>
      <c r="J2042" s="16"/>
      <c r="N2042" s="16"/>
    </row>
    <row r="2043" spans="9:14" s="15" customFormat="1" x14ac:dyDescent="0.25">
      <c r="I2043" s="16"/>
      <c r="J2043" s="16"/>
      <c r="N2043" s="16"/>
    </row>
    <row r="2044" spans="9:14" s="15" customFormat="1" x14ac:dyDescent="0.25">
      <c r="I2044" s="16"/>
      <c r="J2044" s="16"/>
      <c r="N2044" s="16"/>
    </row>
    <row r="2045" spans="9:14" s="15" customFormat="1" x14ac:dyDescent="0.25">
      <c r="I2045" s="16"/>
      <c r="J2045" s="16"/>
      <c r="N2045" s="16"/>
    </row>
    <row r="2046" spans="9:14" s="15" customFormat="1" x14ac:dyDescent="0.25">
      <c r="I2046" s="16"/>
      <c r="J2046" s="16"/>
      <c r="N2046" s="16"/>
    </row>
    <row r="2047" spans="9:14" s="15" customFormat="1" x14ac:dyDescent="0.25">
      <c r="I2047" s="16"/>
      <c r="J2047" s="16"/>
      <c r="N2047" s="16"/>
    </row>
    <row r="2048" spans="9:14" s="15" customFormat="1" x14ac:dyDescent="0.25">
      <c r="I2048" s="16"/>
      <c r="J2048" s="16"/>
      <c r="N2048" s="16"/>
    </row>
    <row r="2049" spans="9:14" s="15" customFormat="1" x14ac:dyDescent="0.25">
      <c r="I2049" s="16"/>
      <c r="J2049" s="16"/>
      <c r="N2049" s="16"/>
    </row>
    <row r="2050" spans="9:14" s="15" customFormat="1" x14ac:dyDescent="0.25">
      <c r="I2050" s="16"/>
      <c r="J2050" s="16"/>
      <c r="N2050" s="16"/>
    </row>
    <row r="2051" spans="9:14" s="15" customFormat="1" x14ac:dyDescent="0.25">
      <c r="I2051" s="16"/>
      <c r="J2051" s="16"/>
      <c r="N2051" s="16"/>
    </row>
    <row r="2052" spans="9:14" s="15" customFormat="1" x14ac:dyDescent="0.25">
      <c r="I2052" s="16"/>
      <c r="J2052" s="16"/>
      <c r="N2052" s="16"/>
    </row>
    <row r="2053" spans="9:14" s="15" customFormat="1" x14ac:dyDescent="0.25">
      <c r="I2053" s="16"/>
      <c r="J2053" s="16"/>
      <c r="N2053" s="16"/>
    </row>
    <row r="2054" spans="9:14" s="15" customFormat="1" x14ac:dyDescent="0.25">
      <c r="I2054" s="16"/>
      <c r="J2054" s="16"/>
      <c r="N2054" s="16"/>
    </row>
    <row r="2055" spans="9:14" s="15" customFormat="1" x14ac:dyDescent="0.25">
      <c r="I2055" s="16"/>
      <c r="J2055" s="16"/>
      <c r="N2055" s="16"/>
    </row>
    <row r="2056" spans="9:14" s="15" customFormat="1" x14ac:dyDescent="0.25">
      <c r="I2056" s="16"/>
      <c r="J2056" s="16"/>
      <c r="N2056" s="16"/>
    </row>
    <row r="2057" spans="9:14" s="15" customFormat="1" x14ac:dyDescent="0.25">
      <c r="I2057" s="16"/>
      <c r="J2057" s="16"/>
      <c r="N2057" s="16"/>
    </row>
    <row r="2058" spans="9:14" s="15" customFormat="1" x14ac:dyDescent="0.25">
      <c r="I2058" s="16"/>
      <c r="J2058" s="16"/>
      <c r="N2058" s="16"/>
    </row>
    <row r="2059" spans="9:14" s="15" customFormat="1" x14ac:dyDescent="0.25">
      <c r="I2059" s="16"/>
      <c r="J2059" s="16"/>
      <c r="N2059" s="16"/>
    </row>
    <row r="2060" spans="9:14" s="15" customFormat="1" x14ac:dyDescent="0.25">
      <c r="I2060" s="16"/>
      <c r="J2060" s="16"/>
      <c r="N2060" s="16"/>
    </row>
    <row r="2061" spans="9:14" s="15" customFormat="1" x14ac:dyDescent="0.25">
      <c r="I2061" s="16"/>
      <c r="J2061" s="16"/>
      <c r="N2061" s="16"/>
    </row>
    <row r="2062" spans="9:14" s="15" customFormat="1" x14ac:dyDescent="0.25">
      <c r="I2062" s="16"/>
      <c r="J2062" s="16"/>
      <c r="N2062" s="16"/>
    </row>
    <row r="2063" spans="9:14" s="15" customFormat="1" x14ac:dyDescent="0.25">
      <c r="I2063" s="16"/>
      <c r="J2063" s="16"/>
      <c r="N2063" s="16"/>
    </row>
    <row r="2064" spans="9:14" s="15" customFormat="1" x14ac:dyDescent="0.25">
      <c r="I2064" s="16"/>
      <c r="J2064" s="16"/>
      <c r="N2064" s="16"/>
    </row>
    <row r="2065" spans="9:14" s="15" customFormat="1" x14ac:dyDescent="0.25">
      <c r="I2065" s="16"/>
      <c r="J2065" s="16"/>
      <c r="N2065" s="16"/>
    </row>
    <row r="2066" spans="9:14" s="15" customFormat="1" x14ac:dyDescent="0.25">
      <c r="I2066" s="16"/>
      <c r="J2066" s="16"/>
      <c r="N2066" s="16"/>
    </row>
    <row r="2067" spans="9:14" s="15" customFormat="1" x14ac:dyDescent="0.25">
      <c r="I2067" s="16"/>
      <c r="J2067" s="16"/>
      <c r="N2067" s="16"/>
    </row>
    <row r="2068" spans="9:14" s="15" customFormat="1" x14ac:dyDescent="0.25">
      <c r="I2068" s="16"/>
      <c r="J2068" s="16"/>
      <c r="N2068" s="16"/>
    </row>
    <row r="2069" spans="9:14" s="15" customFormat="1" x14ac:dyDescent="0.25">
      <c r="I2069" s="16"/>
      <c r="J2069" s="16"/>
      <c r="N2069" s="16"/>
    </row>
    <row r="2070" spans="9:14" s="15" customFormat="1" x14ac:dyDescent="0.25">
      <c r="I2070" s="16"/>
      <c r="J2070" s="16"/>
      <c r="N2070" s="16"/>
    </row>
    <row r="2071" spans="9:14" s="15" customFormat="1" x14ac:dyDescent="0.25">
      <c r="I2071" s="16"/>
      <c r="J2071" s="16"/>
      <c r="N2071" s="16"/>
    </row>
    <row r="2072" spans="9:14" s="15" customFormat="1" x14ac:dyDescent="0.25">
      <c r="I2072" s="16"/>
      <c r="J2072" s="16"/>
      <c r="N2072" s="16"/>
    </row>
    <row r="2073" spans="9:14" s="15" customFormat="1" x14ac:dyDescent="0.25">
      <c r="I2073" s="16"/>
      <c r="J2073" s="16"/>
      <c r="N2073" s="16"/>
    </row>
    <row r="2074" spans="9:14" s="15" customFormat="1" x14ac:dyDescent="0.25">
      <c r="I2074" s="16"/>
      <c r="J2074" s="16"/>
      <c r="N2074" s="16"/>
    </row>
    <row r="2075" spans="9:14" s="15" customFormat="1" x14ac:dyDescent="0.25">
      <c r="I2075" s="16"/>
      <c r="J2075" s="16"/>
      <c r="N2075" s="16"/>
    </row>
    <row r="2076" spans="9:14" s="15" customFormat="1" x14ac:dyDescent="0.25">
      <c r="I2076" s="16"/>
      <c r="J2076" s="16"/>
      <c r="N2076" s="16"/>
    </row>
    <row r="2077" spans="9:14" s="15" customFormat="1" x14ac:dyDescent="0.25">
      <c r="I2077" s="16"/>
      <c r="J2077" s="16"/>
      <c r="N2077" s="16"/>
    </row>
    <row r="2078" spans="9:14" s="15" customFormat="1" x14ac:dyDescent="0.25">
      <c r="I2078" s="16"/>
      <c r="J2078" s="16"/>
      <c r="N2078" s="16"/>
    </row>
    <row r="2079" spans="9:14" s="15" customFormat="1" x14ac:dyDescent="0.25">
      <c r="I2079" s="16"/>
      <c r="J2079" s="16"/>
      <c r="N2079" s="16"/>
    </row>
    <row r="2080" spans="9:14" s="15" customFormat="1" x14ac:dyDescent="0.25">
      <c r="I2080" s="16"/>
      <c r="J2080" s="16"/>
      <c r="N2080" s="16"/>
    </row>
    <row r="2081" spans="9:14" s="15" customFormat="1" x14ac:dyDescent="0.25">
      <c r="I2081" s="16"/>
      <c r="J2081" s="16"/>
      <c r="N2081" s="16"/>
    </row>
    <row r="2082" spans="9:14" s="15" customFormat="1" x14ac:dyDescent="0.25">
      <c r="I2082" s="16"/>
      <c r="J2082" s="16"/>
      <c r="N2082" s="16"/>
    </row>
    <row r="2083" spans="9:14" s="15" customFormat="1" x14ac:dyDescent="0.25">
      <c r="I2083" s="16"/>
      <c r="J2083" s="16"/>
      <c r="N2083" s="16"/>
    </row>
    <row r="2084" spans="9:14" s="15" customFormat="1" x14ac:dyDescent="0.25">
      <c r="I2084" s="16"/>
      <c r="J2084" s="16"/>
      <c r="N2084" s="16"/>
    </row>
    <row r="2085" spans="9:14" s="15" customFormat="1" x14ac:dyDescent="0.25">
      <c r="I2085" s="16"/>
      <c r="J2085" s="16"/>
      <c r="N2085" s="16"/>
    </row>
    <row r="2086" spans="9:14" s="15" customFormat="1" x14ac:dyDescent="0.25">
      <c r="I2086" s="16"/>
      <c r="J2086" s="16"/>
      <c r="N2086" s="16"/>
    </row>
    <row r="2087" spans="9:14" s="15" customFormat="1" x14ac:dyDescent="0.25">
      <c r="I2087" s="16"/>
      <c r="J2087" s="16"/>
      <c r="N2087" s="16"/>
    </row>
    <row r="2088" spans="9:14" s="15" customFormat="1" x14ac:dyDescent="0.25">
      <c r="I2088" s="16"/>
      <c r="J2088" s="16"/>
      <c r="N2088" s="16"/>
    </row>
    <row r="2089" spans="9:14" s="15" customFormat="1" x14ac:dyDescent="0.25">
      <c r="I2089" s="16"/>
      <c r="J2089" s="16"/>
      <c r="N2089" s="16"/>
    </row>
    <row r="2090" spans="9:14" s="15" customFormat="1" x14ac:dyDescent="0.25">
      <c r="I2090" s="16"/>
      <c r="J2090" s="16"/>
      <c r="N2090" s="16"/>
    </row>
    <row r="2091" spans="9:14" s="15" customFormat="1" x14ac:dyDescent="0.25">
      <c r="I2091" s="16"/>
      <c r="J2091" s="16"/>
      <c r="N2091" s="16"/>
    </row>
    <row r="2092" spans="9:14" s="15" customFormat="1" x14ac:dyDescent="0.25">
      <c r="I2092" s="16"/>
      <c r="J2092" s="16"/>
      <c r="N2092" s="16"/>
    </row>
    <row r="2093" spans="9:14" s="15" customFormat="1" x14ac:dyDescent="0.25">
      <c r="I2093" s="16"/>
      <c r="J2093" s="16"/>
      <c r="N2093" s="16"/>
    </row>
    <row r="2094" spans="9:14" s="15" customFormat="1" x14ac:dyDescent="0.25">
      <c r="I2094" s="16"/>
      <c r="J2094" s="16"/>
      <c r="N2094" s="16"/>
    </row>
    <row r="2095" spans="9:14" s="15" customFormat="1" x14ac:dyDescent="0.25">
      <c r="I2095" s="16"/>
      <c r="J2095" s="16"/>
      <c r="N2095" s="16"/>
    </row>
    <row r="2096" spans="9:14" s="15" customFormat="1" x14ac:dyDescent="0.25">
      <c r="I2096" s="16"/>
      <c r="J2096" s="16"/>
      <c r="N2096" s="16"/>
    </row>
    <row r="2097" spans="9:14" s="15" customFormat="1" x14ac:dyDescent="0.25">
      <c r="I2097" s="16"/>
      <c r="J2097" s="16"/>
      <c r="N2097" s="16"/>
    </row>
    <row r="2098" spans="9:14" s="15" customFormat="1" x14ac:dyDescent="0.25">
      <c r="I2098" s="16"/>
      <c r="J2098" s="16"/>
      <c r="N2098" s="16"/>
    </row>
    <row r="2099" spans="9:14" s="15" customFormat="1" x14ac:dyDescent="0.25">
      <c r="I2099" s="16"/>
      <c r="J2099" s="16"/>
      <c r="N2099" s="16"/>
    </row>
    <row r="2100" spans="9:14" s="15" customFormat="1" x14ac:dyDescent="0.25">
      <c r="I2100" s="16"/>
      <c r="J2100" s="16"/>
      <c r="N2100" s="16"/>
    </row>
    <row r="2101" spans="9:14" s="15" customFormat="1" x14ac:dyDescent="0.25">
      <c r="I2101" s="16"/>
      <c r="J2101" s="16"/>
      <c r="N2101" s="16"/>
    </row>
    <row r="2102" spans="9:14" s="15" customFormat="1" x14ac:dyDescent="0.25">
      <c r="I2102" s="16"/>
      <c r="J2102" s="16"/>
      <c r="N2102" s="16"/>
    </row>
    <row r="2103" spans="9:14" s="15" customFormat="1" x14ac:dyDescent="0.25">
      <c r="I2103" s="16"/>
      <c r="J2103" s="16"/>
      <c r="N2103" s="16"/>
    </row>
    <row r="2104" spans="9:14" s="15" customFormat="1" x14ac:dyDescent="0.25">
      <c r="I2104" s="16"/>
      <c r="J2104" s="16"/>
      <c r="N2104" s="16"/>
    </row>
    <row r="2105" spans="9:14" s="15" customFormat="1" x14ac:dyDescent="0.25">
      <c r="I2105" s="16"/>
      <c r="J2105" s="16"/>
      <c r="N2105" s="16"/>
    </row>
    <row r="2106" spans="9:14" s="15" customFormat="1" x14ac:dyDescent="0.25">
      <c r="I2106" s="16"/>
      <c r="J2106" s="16"/>
      <c r="N2106" s="16"/>
    </row>
    <row r="2107" spans="9:14" s="15" customFormat="1" x14ac:dyDescent="0.25">
      <c r="I2107" s="16"/>
      <c r="J2107" s="16"/>
      <c r="N2107" s="16"/>
    </row>
    <row r="2108" spans="9:14" s="15" customFormat="1" x14ac:dyDescent="0.25">
      <c r="I2108" s="16"/>
      <c r="J2108" s="16"/>
      <c r="N2108" s="16"/>
    </row>
    <row r="2109" spans="9:14" s="15" customFormat="1" x14ac:dyDescent="0.25">
      <c r="I2109" s="16"/>
      <c r="J2109" s="16"/>
      <c r="N2109" s="16"/>
    </row>
    <row r="2110" spans="9:14" s="15" customFormat="1" x14ac:dyDescent="0.25">
      <c r="I2110" s="16"/>
      <c r="J2110" s="16"/>
      <c r="N2110" s="16"/>
    </row>
    <row r="2111" spans="9:14" s="15" customFormat="1" x14ac:dyDescent="0.25">
      <c r="I2111" s="16"/>
      <c r="J2111" s="16"/>
      <c r="N2111" s="16"/>
    </row>
    <row r="2112" spans="9:14" s="15" customFormat="1" x14ac:dyDescent="0.25">
      <c r="I2112" s="16"/>
      <c r="J2112" s="16"/>
      <c r="N2112" s="16"/>
    </row>
    <row r="2113" spans="9:14" s="15" customFormat="1" x14ac:dyDescent="0.25">
      <c r="I2113" s="16"/>
      <c r="J2113" s="16"/>
      <c r="N2113" s="16"/>
    </row>
    <row r="2114" spans="9:14" s="15" customFormat="1" x14ac:dyDescent="0.25">
      <c r="I2114" s="16"/>
      <c r="J2114" s="16"/>
      <c r="N2114" s="16"/>
    </row>
    <row r="2115" spans="9:14" s="15" customFormat="1" x14ac:dyDescent="0.25">
      <c r="I2115" s="16"/>
      <c r="J2115" s="16"/>
      <c r="N2115" s="16"/>
    </row>
    <row r="2116" spans="9:14" s="15" customFormat="1" x14ac:dyDescent="0.25">
      <c r="I2116" s="16"/>
      <c r="J2116" s="16"/>
      <c r="N2116" s="16"/>
    </row>
    <row r="2117" spans="9:14" s="15" customFormat="1" x14ac:dyDescent="0.25">
      <c r="I2117" s="16"/>
      <c r="J2117" s="16"/>
      <c r="N2117" s="16"/>
    </row>
    <row r="2118" spans="9:14" s="15" customFormat="1" x14ac:dyDescent="0.25">
      <c r="I2118" s="16"/>
      <c r="J2118" s="16"/>
      <c r="N2118" s="16"/>
    </row>
    <row r="2119" spans="9:14" s="15" customFormat="1" x14ac:dyDescent="0.25">
      <c r="I2119" s="16"/>
      <c r="J2119" s="16"/>
      <c r="N2119" s="16"/>
    </row>
    <row r="2120" spans="9:14" s="15" customFormat="1" x14ac:dyDescent="0.25">
      <c r="I2120" s="16"/>
      <c r="J2120" s="16"/>
      <c r="N2120" s="16"/>
    </row>
    <row r="2121" spans="9:14" s="15" customFormat="1" x14ac:dyDescent="0.25">
      <c r="I2121" s="16"/>
      <c r="J2121" s="16"/>
      <c r="N2121" s="16"/>
    </row>
    <row r="2122" spans="9:14" s="15" customFormat="1" x14ac:dyDescent="0.25">
      <c r="I2122" s="16"/>
      <c r="J2122" s="16"/>
      <c r="N2122" s="16"/>
    </row>
    <row r="2123" spans="9:14" s="15" customFormat="1" x14ac:dyDescent="0.25">
      <c r="I2123" s="16"/>
      <c r="J2123" s="16"/>
      <c r="N2123" s="16"/>
    </row>
    <row r="2124" spans="9:14" s="15" customFormat="1" x14ac:dyDescent="0.25">
      <c r="I2124" s="16"/>
      <c r="J2124" s="16"/>
      <c r="N2124" s="16"/>
    </row>
    <row r="2125" spans="9:14" s="15" customFormat="1" x14ac:dyDescent="0.25">
      <c r="I2125" s="16"/>
      <c r="J2125" s="16"/>
      <c r="N2125" s="16"/>
    </row>
    <row r="2126" spans="9:14" s="15" customFormat="1" x14ac:dyDescent="0.25">
      <c r="I2126" s="16"/>
      <c r="J2126" s="16"/>
      <c r="N2126" s="16"/>
    </row>
    <row r="2127" spans="9:14" s="15" customFormat="1" x14ac:dyDescent="0.25">
      <c r="I2127" s="16"/>
      <c r="J2127" s="16"/>
      <c r="N2127" s="16"/>
    </row>
    <row r="2128" spans="9:14" s="15" customFormat="1" x14ac:dyDescent="0.25">
      <c r="I2128" s="16"/>
      <c r="J2128" s="16"/>
      <c r="N2128" s="16"/>
    </row>
    <row r="2129" spans="9:14" s="15" customFormat="1" x14ac:dyDescent="0.25">
      <c r="I2129" s="16"/>
      <c r="J2129" s="16"/>
      <c r="N2129" s="16"/>
    </row>
    <row r="2130" spans="9:14" s="15" customFormat="1" x14ac:dyDescent="0.25">
      <c r="I2130" s="16"/>
      <c r="J2130" s="16"/>
      <c r="N2130" s="16"/>
    </row>
    <row r="2131" spans="9:14" s="15" customFormat="1" x14ac:dyDescent="0.25">
      <c r="I2131" s="16"/>
      <c r="J2131" s="16"/>
      <c r="N2131" s="16"/>
    </row>
    <row r="2132" spans="9:14" s="15" customFormat="1" x14ac:dyDescent="0.25">
      <c r="I2132" s="16"/>
      <c r="J2132" s="16"/>
      <c r="N2132" s="16"/>
    </row>
    <row r="2133" spans="9:14" s="15" customFormat="1" x14ac:dyDescent="0.25">
      <c r="I2133" s="16"/>
      <c r="J2133" s="16"/>
      <c r="N2133" s="16"/>
    </row>
    <row r="2134" spans="9:14" s="15" customFormat="1" x14ac:dyDescent="0.25">
      <c r="I2134" s="16"/>
      <c r="J2134" s="16"/>
      <c r="N2134" s="16"/>
    </row>
    <row r="2135" spans="9:14" s="15" customFormat="1" x14ac:dyDescent="0.25">
      <c r="I2135" s="16"/>
      <c r="J2135" s="16"/>
      <c r="N2135" s="16"/>
    </row>
    <row r="2136" spans="9:14" s="15" customFormat="1" x14ac:dyDescent="0.25">
      <c r="I2136" s="16"/>
      <c r="J2136" s="16"/>
      <c r="N2136" s="16"/>
    </row>
    <row r="2137" spans="9:14" s="15" customFormat="1" x14ac:dyDescent="0.25">
      <c r="I2137" s="16"/>
      <c r="J2137" s="16"/>
      <c r="N2137" s="16"/>
    </row>
    <row r="2138" spans="9:14" s="15" customFormat="1" x14ac:dyDescent="0.25">
      <c r="I2138" s="16"/>
      <c r="J2138" s="16"/>
      <c r="N2138" s="16"/>
    </row>
    <row r="2139" spans="9:14" s="15" customFormat="1" x14ac:dyDescent="0.25">
      <c r="I2139" s="16"/>
      <c r="J2139" s="16"/>
      <c r="N2139" s="16"/>
    </row>
    <row r="2140" spans="9:14" s="15" customFormat="1" x14ac:dyDescent="0.25">
      <c r="I2140" s="16"/>
      <c r="J2140" s="16"/>
      <c r="N2140" s="16"/>
    </row>
    <row r="2141" spans="9:14" s="15" customFormat="1" x14ac:dyDescent="0.25">
      <c r="I2141" s="16"/>
      <c r="J2141" s="16"/>
      <c r="N2141" s="16"/>
    </row>
    <row r="2142" spans="9:14" s="15" customFormat="1" x14ac:dyDescent="0.25">
      <c r="I2142" s="16"/>
      <c r="J2142" s="16"/>
      <c r="N2142" s="16"/>
    </row>
    <row r="2143" spans="9:14" s="15" customFormat="1" x14ac:dyDescent="0.25">
      <c r="I2143" s="16"/>
      <c r="J2143" s="16"/>
      <c r="N2143" s="16"/>
    </row>
    <row r="2144" spans="9:14" s="15" customFormat="1" x14ac:dyDescent="0.25">
      <c r="I2144" s="16"/>
      <c r="J2144" s="16"/>
      <c r="N2144" s="16"/>
    </row>
    <row r="2145" spans="9:14" s="15" customFormat="1" x14ac:dyDescent="0.25">
      <c r="I2145" s="16"/>
      <c r="J2145" s="16"/>
      <c r="N2145" s="16"/>
    </row>
    <row r="2146" spans="9:14" s="15" customFormat="1" x14ac:dyDescent="0.25">
      <c r="I2146" s="16"/>
      <c r="J2146" s="16"/>
      <c r="N2146" s="16"/>
    </row>
    <row r="2147" spans="9:14" s="15" customFormat="1" x14ac:dyDescent="0.25">
      <c r="I2147" s="16"/>
      <c r="J2147" s="16"/>
      <c r="N2147" s="16"/>
    </row>
    <row r="2148" spans="9:14" s="15" customFormat="1" x14ac:dyDescent="0.25">
      <c r="I2148" s="16"/>
      <c r="J2148" s="16"/>
      <c r="N2148" s="16"/>
    </row>
    <row r="2149" spans="9:14" s="15" customFormat="1" x14ac:dyDescent="0.25">
      <c r="I2149" s="16"/>
      <c r="J2149" s="16"/>
      <c r="N2149" s="16"/>
    </row>
    <row r="2150" spans="9:14" s="15" customFormat="1" x14ac:dyDescent="0.25">
      <c r="I2150" s="16"/>
      <c r="J2150" s="16"/>
      <c r="N2150" s="16"/>
    </row>
    <row r="2151" spans="9:14" s="15" customFormat="1" x14ac:dyDescent="0.25">
      <c r="I2151" s="16"/>
      <c r="J2151" s="16"/>
      <c r="N2151" s="16"/>
    </row>
    <row r="2152" spans="9:14" s="15" customFormat="1" x14ac:dyDescent="0.25">
      <c r="I2152" s="16"/>
      <c r="J2152" s="16"/>
      <c r="N2152" s="16"/>
    </row>
    <row r="2153" spans="9:14" s="15" customFormat="1" x14ac:dyDescent="0.25">
      <c r="I2153" s="16"/>
      <c r="J2153" s="16"/>
      <c r="N2153" s="16"/>
    </row>
    <row r="2154" spans="9:14" s="15" customFormat="1" x14ac:dyDescent="0.25">
      <c r="I2154" s="16"/>
      <c r="J2154" s="16"/>
      <c r="N2154" s="16"/>
    </row>
    <row r="2155" spans="9:14" s="15" customFormat="1" x14ac:dyDescent="0.25">
      <c r="I2155" s="16"/>
      <c r="J2155" s="16"/>
      <c r="N2155" s="16"/>
    </row>
    <row r="2156" spans="9:14" s="15" customFormat="1" x14ac:dyDescent="0.25">
      <c r="I2156" s="16"/>
      <c r="J2156" s="16"/>
      <c r="N2156" s="16"/>
    </row>
    <row r="2157" spans="9:14" s="15" customFormat="1" x14ac:dyDescent="0.25">
      <c r="I2157" s="16"/>
      <c r="J2157" s="16"/>
      <c r="N2157" s="16"/>
    </row>
    <row r="2158" spans="9:14" s="15" customFormat="1" x14ac:dyDescent="0.25">
      <c r="I2158" s="16"/>
      <c r="J2158" s="16"/>
      <c r="N2158" s="16"/>
    </row>
    <row r="2159" spans="9:14" s="15" customFormat="1" x14ac:dyDescent="0.25">
      <c r="I2159" s="16"/>
      <c r="J2159" s="16"/>
      <c r="N2159" s="16"/>
    </row>
    <row r="2160" spans="9:14" s="15" customFormat="1" x14ac:dyDescent="0.25">
      <c r="I2160" s="16"/>
      <c r="J2160" s="16"/>
      <c r="N2160" s="16"/>
    </row>
    <row r="2161" spans="9:14" s="15" customFormat="1" x14ac:dyDescent="0.25">
      <c r="I2161" s="16"/>
      <c r="J2161" s="16"/>
      <c r="N2161" s="16"/>
    </row>
    <row r="2162" spans="9:14" s="15" customFormat="1" x14ac:dyDescent="0.25">
      <c r="I2162" s="16"/>
      <c r="J2162" s="16"/>
      <c r="N2162" s="16"/>
    </row>
    <row r="2163" spans="9:14" s="15" customFormat="1" x14ac:dyDescent="0.25">
      <c r="I2163" s="16"/>
      <c r="J2163" s="16"/>
      <c r="N2163" s="16"/>
    </row>
    <row r="2164" spans="9:14" s="15" customFormat="1" x14ac:dyDescent="0.25">
      <c r="I2164" s="16"/>
      <c r="J2164" s="16"/>
      <c r="N2164" s="16"/>
    </row>
    <row r="2165" spans="9:14" s="15" customFormat="1" x14ac:dyDescent="0.25">
      <c r="I2165" s="16"/>
      <c r="J2165" s="16"/>
      <c r="N2165" s="16"/>
    </row>
    <row r="2166" spans="9:14" s="15" customFormat="1" x14ac:dyDescent="0.25">
      <c r="I2166" s="16"/>
      <c r="J2166" s="16"/>
      <c r="N2166" s="16"/>
    </row>
    <row r="2167" spans="9:14" s="15" customFormat="1" x14ac:dyDescent="0.25">
      <c r="I2167" s="16"/>
      <c r="J2167" s="16"/>
      <c r="N2167" s="16"/>
    </row>
    <row r="2168" spans="9:14" s="15" customFormat="1" x14ac:dyDescent="0.25">
      <c r="I2168" s="16"/>
      <c r="J2168" s="16"/>
      <c r="N2168" s="16"/>
    </row>
    <row r="2169" spans="9:14" s="15" customFormat="1" x14ac:dyDescent="0.25">
      <c r="I2169" s="16"/>
      <c r="J2169" s="16"/>
      <c r="N2169" s="16"/>
    </row>
    <row r="2170" spans="9:14" s="15" customFormat="1" x14ac:dyDescent="0.25">
      <c r="I2170" s="16"/>
      <c r="J2170" s="16"/>
      <c r="N2170" s="16"/>
    </row>
    <row r="2171" spans="9:14" s="15" customFormat="1" x14ac:dyDescent="0.25">
      <c r="I2171" s="16"/>
      <c r="J2171" s="16"/>
      <c r="N2171" s="16"/>
    </row>
    <row r="2172" spans="9:14" s="15" customFormat="1" x14ac:dyDescent="0.25">
      <c r="I2172" s="16"/>
      <c r="J2172" s="16"/>
      <c r="N2172" s="16"/>
    </row>
    <row r="2173" spans="9:14" s="15" customFormat="1" x14ac:dyDescent="0.25">
      <c r="I2173" s="16"/>
      <c r="J2173" s="16"/>
      <c r="N2173" s="16"/>
    </row>
    <row r="2174" spans="9:14" s="15" customFormat="1" x14ac:dyDescent="0.25">
      <c r="I2174" s="16"/>
      <c r="J2174" s="16"/>
      <c r="N2174" s="16"/>
    </row>
    <row r="2175" spans="9:14" s="15" customFormat="1" x14ac:dyDescent="0.25">
      <c r="I2175" s="16"/>
      <c r="J2175" s="16"/>
      <c r="N2175" s="16"/>
    </row>
    <row r="2176" spans="9:14" s="15" customFormat="1" x14ac:dyDescent="0.25">
      <c r="I2176" s="16"/>
      <c r="J2176" s="16"/>
      <c r="N2176" s="16"/>
    </row>
    <row r="2177" spans="9:14" s="15" customFormat="1" x14ac:dyDescent="0.25">
      <c r="I2177" s="16"/>
      <c r="J2177" s="16"/>
      <c r="N2177" s="16"/>
    </row>
    <row r="2178" spans="9:14" s="15" customFormat="1" x14ac:dyDescent="0.25">
      <c r="I2178" s="16"/>
      <c r="J2178" s="16"/>
      <c r="N2178" s="16"/>
    </row>
    <row r="2179" spans="9:14" s="15" customFormat="1" x14ac:dyDescent="0.25">
      <c r="I2179" s="16"/>
      <c r="J2179" s="16"/>
      <c r="N2179" s="16"/>
    </row>
    <row r="2180" spans="9:14" s="15" customFormat="1" x14ac:dyDescent="0.25">
      <c r="I2180" s="16"/>
      <c r="J2180" s="16"/>
      <c r="N2180" s="16"/>
    </row>
    <row r="2181" spans="9:14" s="15" customFormat="1" x14ac:dyDescent="0.25">
      <c r="I2181" s="16"/>
      <c r="J2181" s="16"/>
      <c r="N2181" s="16"/>
    </row>
    <row r="2182" spans="9:14" s="15" customFormat="1" x14ac:dyDescent="0.25">
      <c r="I2182" s="16"/>
      <c r="J2182" s="16"/>
      <c r="N2182" s="16"/>
    </row>
    <row r="2183" spans="9:14" s="15" customFormat="1" x14ac:dyDescent="0.25">
      <c r="I2183" s="16"/>
      <c r="J2183" s="16"/>
      <c r="N2183" s="16"/>
    </row>
    <row r="2184" spans="9:14" s="15" customFormat="1" x14ac:dyDescent="0.25">
      <c r="I2184" s="16"/>
      <c r="J2184" s="16"/>
      <c r="N2184" s="16"/>
    </row>
    <row r="2185" spans="9:14" s="15" customFormat="1" x14ac:dyDescent="0.25">
      <c r="I2185" s="16"/>
      <c r="J2185" s="16"/>
      <c r="N2185" s="16"/>
    </row>
    <row r="2186" spans="9:14" s="15" customFormat="1" x14ac:dyDescent="0.25">
      <c r="I2186" s="16"/>
      <c r="J2186" s="16"/>
      <c r="N2186" s="16"/>
    </row>
    <row r="2187" spans="9:14" s="15" customFormat="1" x14ac:dyDescent="0.25">
      <c r="I2187" s="16"/>
      <c r="J2187" s="16"/>
      <c r="N2187" s="16"/>
    </row>
    <row r="2188" spans="9:14" s="15" customFormat="1" x14ac:dyDescent="0.25">
      <c r="I2188" s="16"/>
      <c r="J2188" s="16"/>
      <c r="N2188" s="16"/>
    </row>
    <row r="2189" spans="9:14" s="15" customFormat="1" x14ac:dyDescent="0.25">
      <c r="I2189" s="16"/>
      <c r="J2189" s="16"/>
      <c r="N2189" s="16"/>
    </row>
    <row r="2190" spans="9:14" s="15" customFormat="1" x14ac:dyDescent="0.25">
      <c r="I2190" s="16"/>
      <c r="J2190" s="16"/>
      <c r="N2190" s="16"/>
    </row>
    <row r="2191" spans="9:14" s="15" customFormat="1" x14ac:dyDescent="0.25">
      <c r="I2191" s="16"/>
      <c r="J2191" s="16"/>
      <c r="N2191" s="16"/>
    </row>
    <row r="2192" spans="9:14" s="15" customFormat="1" x14ac:dyDescent="0.25">
      <c r="I2192" s="16"/>
      <c r="J2192" s="16"/>
      <c r="N2192" s="16"/>
    </row>
    <row r="2193" spans="9:14" s="15" customFormat="1" x14ac:dyDescent="0.25">
      <c r="I2193" s="16"/>
      <c r="J2193" s="16"/>
      <c r="N2193" s="16"/>
    </row>
    <row r="2194" spans="9:14" s="15" customFormat="1" x14ac:dyDescent="0.25">
      <c r="I2194" s="16"/>
      <c r="J2194" s="16"/>
      <c r="N2194" s="16"/>
    </row>
    <row r="2195" spans="9:14" s="15" customFormat="1" x14ac:dyDescent="0.25">
      <c r="I2195" s="16"/>
      <c r="J2195" s="16"/>
      <c r="N2195" s="16"/>
    </row>
    <row r="2196" spans="9:14" s="15" customFormat="1" x14ac:dyDescent="0.25">
      <c r="I2196" s="16"/>
      <c r="J2196" s="16"/>
      <c r="N2196" s="16"/>
    </row>
    <row r="2197" spans="9:14" s="15" customFormat="1" x14ac:dyDescent="0.25">
      <c r="I2197" s="16"/>
      <c r="J2197" s="16"/>
      <c r="N2197" s="16"/>
    </row>
    <row r="2198" spans="9:14" s="15" customFormat="1" x14ac:dyDescent="0.25">
      <c r="I2198" s="16"/>
      <c r="J2198" s="16"/>
      <c r="N2198" s="16"/>
    </row>
    <row r="2199" spans="9:14" s="15" customFormat="1" x14ac:dyDescent="0.25">
      <c r="I2199" s="16"/>
      <c r="J2199" s="16"/>
      <c r="N2199" s="16"/>
    </row>
    <row r="2200" spans="9:14" s="15" customFormat="1" x14ac:dyDescent="0.25">
      <c r="I2200" s="16"/>
      <c r="J2200" s="16"/>
      <c r="N2200" s="16"/>
    </row>
    <row r="2201" spans="9:14" s="15" customFormat="1" x14ac:dyDescent="0.25">
      <c r="I2201" s="16"/>
      <c r="J2201" s="16"/>
      <c r="N2201" s="16"/>
    </row>
    <row r="2202" spans="9:14" s="15" customFormat="1" x14ac:dyDescent="0.25">
      <c r="I2202" s="16"/>
      <c r="J2202" s="16"/>
      <c r="N2202" s="16"/>
    </row>
    <row r="2203" spans="9:14" s="15" customFormat="1" x14ac:dyDescent="0.25">
      <c r="I2203" s="16"/>
      <c r="J2203" s="16"/>
      <c r="N2203" s="16"/>
    </row>
    <row r="2204" spans="9:14" s="15" customFormat="1" x14ac:dyDescent="0.25">
      <c r="I2204" s="16"/>
      <c r="J2204" s="16"/>
      <c r="N2204" s="16"/>
    </row>
    <row r="2205" spans="9:14" s="15" customFormat="1" x14ac:dyDescent="0.25">
      <c r="I2205" s="16"/>
      <c r="J2205" s="16"/>
      <c r="N2205" s="16"/>
    </row>
    <row r="2206" spans="9:14" s="15" customFormat="1" x14ac:dyDescent="0.25">
      <c r="I2206" s="16"/>
      <c r="J2206" s="16"/>
      <c r="N2206" s="16"/>
    </row>
    <row r="2207" spans="9:14" s="15" customFormat="1" x14ac:dyDescent="0.25">
      <c r="I2207" s="16"/>
      <c r="J2207" s="16"/>
      <c r="N2207" s="16"/>
    </row>
    <row r="2208" spans="9:14" s="15" customFormat="1" x14ac:dyDescent="0.25">
      <c r="I2208" s="16"/>
      <c r="J2208" s="16"/>
      <c r="N2208" s="16"/>
    </row>
    <row r="2209" spans="9:14" s="15" customFormat="1" x14ac:dyDescent="0.25">
      <c r="I2209" s="16"/>
      <c r="J2209" s="16"/>
      <c r="N2209" s="16"/>
    </row>
    <row r="2210" spans="9:14" s="15" customFormat="1" x14ac:dyDescent="0.25">
      <c r="I2210" s="16"/>
      <c r="J2210" s="16"/>
      <c r="N2210" s="16"/>
    </row>
    <row r="2211" spans="9:14" s="15" customFormat="1" x14ac:dyDescent="0.25">
      <c r="I2211" s="16"/>
      <c r="J2211" s="16"/>
      <c r="N2211" s="16"/>
    </row>
    <row r="2212" spans="9:14" s="15" customFormat="1" x14ac:dyDescent="0.25">
      <c r="I2212" s="16"/>
      <c r="J2212" s="16"/>
      <c r="N2212" s="16"/>
    </row>
    <row r="2213" spans="9:14" s="15" customFormat="1" x14ac:dyDescent="0.25">
      <c r="I2213" s="16"/>
      <c r="J2213" s="16"/>
      <c r="N2213" s="16"/>
    </row>
    <row r="2214" spans="9:14" s="15" customFormat="1" x14ac:dyDescent="0.25">
      <c r="I2214" s="16"/>
      <c r="J2214" s="16"/>
      <c r="N2214" s="16"/>
    </row>
    <row r="2215" spans="9:14" s="15" customFormat="1" x14ac:dyDescent="0.25">
      <c r="I2215" s="16"/>
      <c r="J2215" s="16"/>
      <c r="N2215" s="16"/>
    </row>
    <row r="2216" spans="9:14" s="15" customFormat="1" x14ac:dyDescent="0.25">
      <c r="I2216" s="16"/>
      <c r="J2216" s="16"/>
      <c r="N2216" s="16"/>
    </row>
    <row r="2217" spans="9:14" s="15" customFormat="1" x14ac:dyDescent="0.25">
      <c r="I2217" s="16"/>
      <c r="J2217" s="16"/>
      <c r="N2217" s="16"/>
    </row>
    <row r="2218" spans="9:14" s="15" customFormat="1" x14ac:dyDescent="0.25">
      <c r="I2218" s="16"/>
      <c r="J2218" s="16"/>
      <c r="N2218" s="16"/>
    </row>
    <row r="2219" spans="9:14" s="15" customFormat="1" x14ac:dyDescent="0.25">
      <c r="I2219" s="16"/>
      <c r="J2219" s="16"/>
      <c r="N2219" s="16"/>
    </row>
    <row r="2220" spans="9:14" s="15" customFormat="1" x14ac:dyDescent="0.25">
      <c r="I2220" s="16"/>
      <c r="J2220" s="16"/>
      <c r="N2220" s="16"/>
    </row>
    <row r="2221" spans="9:14" s="15" customFormat="1" x14ac:dyDescent="0.25">
      <c r="I2221" s="16"/>
      <c r="J2221" s="16"/>
      <c r="N2221" s="16"/>
    </row>
    <row r="2222" spans="9:14" s="15" customFormat="1" x14ac:dyDescent="0.25">
      <c r="I2222" s="16"/>
      <c r="J2222" s="16"/>
      <c r="N2222" s="16"/>
    </row>
    <row r="2223" spans="9:14" s="15" customFormat="1" x14ac:dyDescent="0.25">
      <c r="I2223" s="16"/>
      <c r="J2223" s="16"/>
      <c r="N2223" s="16"/>
    </row>
    <row r="2224" spans="9:14" s="15" customFormat="1" x14ac:dyDescent="0.25">
      <c r="I2224" s="16"/>
      <c r="J2224" s="16"/>
      <c r="N2224" s="16"/>
    </row>
    <row r="2225" spans="9:14" s="15" customFormat="1" x14ac:dyDescent="0.25">
      <c r="I2225" s="16"/>
      <c r="J2225" s="16"/>
      <c r="N2225" s="16"/>
    </row>
    <row r="2226" spans="9:14" s="15" customFormat="1" x14ac:dyDescent="0.25">
      <c r="I2226" s="16"/>
      <c r="J2226" s="16"/>
      <c r="N2226" s="16"/>
    </row>
    <row r="2227" spans="9:14" s="15" customFormat="1" x14ac:dyDescent="0.25">
      <c r="I2227" s="16"/>
      <c r="J2227" s="16"/>
      <c r="N2227" s="16"/>
    </row>
    <row r="2228" spans="9:14" s="15" customFormat="1" x14ac:dyDescent="0.25">
      <c r="I2228" s="16"/>
      <c r="J2228" s="16"/>
      <c r="N2228" s="16"/>
    </row>
    <row r="2229" spans="9:14" s="15" customFormat="1" x14ac:dyDescent="0.25">
      <c r="I2229" s="16"/>
      <c r="J2229" s="16"/>
      <c r="N2229" s="16"/>
    </row>
    <row r="2230" spans="9:14" s="15" customFormat="1" x14ac:dyDescent="0.25">
      <c r="I2230" s="16"/>
      <c r="J2230" s="16"/>
      <c r="N2230" s="16"/>
    </row>
    <row r="2231" spans="9:14" s="15" customFormat="1" x14ac:dyDescent="0.25">
      <c r="I2231" s="16"/>
      <c r="J2231" s="16"/>
      <c r="N2231" s="16"/>
    </row>
    <row r="2232" spans="9:14" s="15" customFormat="1" x14ac:dyDescent="0.25">
      <c r="I2232" s="16"/>
      <c r="J2232" s="16"/>
      <c r="N2232" s="16"/>
    </row>
    <row r="2233" spans="9:14" s="15" customFormat="1" x14ac:dyDescent="0.25">
      <c r="I2233" s="16"/>
      <c r="J2233" s="16"/>
      <c r="N2233" s="16"/>
    </row>
    <row r="2234" spans="9:14" s="15" customFormat="1" x14ac:dyDescent="0.25">
      <c r="I2234" s="16"/>
      <c r="J2234" s="16"/>
      <c r="N2234" s="16"/>
    </row>
    <row r="2235" spans="9:14" s="15" customFormat="1" x14ac:dyDescent="0.25">
      <c r="I2235" s="16"/>
      <c r="J2235" s="16"/>
      <c r="N2235" s="16"/>
    </row>
    <row r="2236" spans="9:14" s="15" customFormat="1" x14ac:dyDescent="0.25">
      <c r="I2236" s="16"/>
      <c r="J2236" s="16"/>
      <c r="N2236" s="16"/>
    </row>
    <row r="2237" spans="9:14" s="15" customFormat="1" x14ac:dyDescent="0.25">
      <c r="I2237" s="16"/>
      <c r="J2237" s="16"/>
      <c r="N2237" s="16"/>
    </row>
    <row r="2238" spans="9:14" s="15" customFormat="1" x14ac:dyDescent="0.25">
      <c r="I2238" s="16"/>
      <c r="J2238" s="16"/>
      <c r="N2238" s="16"/>
    </row>
    <row r="2239" spans="9:14" s="15" customFormat="1" x14ac:dyDescent="0.25">
      <c r="I2239" s="16"/>
      <c r="J2239" s="16"/>
      <c r="N2239" s="16"/>
    </row>
    <row r="2240" spans="9:14" s="15" customFormat="1" x14ac:dyDescent="0.25">
      <c r="I2240" s="16"/>
      <c r="J2240" s="16"/>
      <c r="N2240" s="16"/>
    </row>
    <row r="2241" spans="9:14" s="15" customFormat="1" x14ac:dyDescent="0.25">
      <c r="I2241" s="16"/>
      <c r="J2241" s="16"/>
      <c r="N2241" s="16"/>
    </row>
    <row r="2242" spans="9:14" s="15" customFormat="1" x14ac:dyDescent="0.25">
      <c r="I2242" s="16"/>
      <c r="J2242" s="16"/>
      <c r="N2242" s="16"/>
    </row>
    <row r="2243" spans="9:14" s="15" customFormat="1" x14ac:dyDescent="0.25">
      <c r="I2243" s="16"/>
      <c r="J2243" s="16"/>
      <c r="N2243" s="16"/>
    </row>
    <row r="2244" spans="9:14" s="15" customFormat="1" x14ac:dyDescent="0.25">
      <c r="I2244" s="16"/>
      <c r="J2244" s="16"/>
      <c r="N2244" s="16"/>
    </row>
    <row r="2245" spans="9:14" s="15" customFormat="1" x14ac:dyDescent="0.25">
      <c r="I2245" s="16"/>
      <c r="J2245" s="16"/>
      <c r="N2245" s="16"/>
    </row>
    <row r="2246" spans="9:14" s="15" customFormat="1" x14ac:dyDescent="0.25">
      <c r="I2246" s="16"/>
      <c r="J2246" s="16"/>
      <c r="N2246" s="16"/>
    </row>
    <row r="2247" spans="9:14" s="15" customFormat="1" x14ac:dyDescent="0.25">
      <c r="I2247" s="16"/>
      <c r="J2247" s="16"/>
      <c r="N2247" s="16"/>
    </row>
    <row r="2248" spans="9:14" s="15" customFormat="1" x14ac:dyDescent="0.25">
      <c r="I2248" s="16"/>
      <c r="J2248" s="16"/>
      <c r="N2248" s="16"/>
    </row>
    <row r="2249" spans="9:14" s="15" customFormat="1" x14ac:dyDescent="0.25">
      <c r="I2249" s="16"/>
      <c r="J2249" s="16"/>
      <c r="N2249" s="16"/>
    </row>
    <row r="2250" spans="9:14" s="15" customFormat="1" x14ac:dyDescent="0.25">
      <c r="I2250" s="16"/>
      <c r="J2250" s="16"/>
      <c r="N2250" s="16"/>
    </row>
    <row r="2251" spans="9:14" s="15" customFormat="1" x14ac:dyDescent="0.25">
      <c r="I2251" s="16"/>
      <c r="J2251" s="16"/>
      <c r="N2251" s="16"/>
    </row>
    <row r="2252" spans="9:14" s="15" customFormat="1" x14ac:dyDescent="0.25">
      <c r="I2252" s="16"/>
      <c r="J2252" s="16"/>
      <c r="N2252" s="16"/>
    </row>
    <row r="2253" spans="9:14" s="15" customFormat="1" x14ac:dyDescent="0.25">
      <c r="I2253" s="16"/>
      <c r="J2253" s="16"/>
      <c r="N2253" s="16"/>
    </row>
    <row r="2254" spans="9:14" s="15" customFormat="1" x14ac:dyDescent="0.25">
      <c r="I2254" s="16"/>
      <c r="J2254" s="16"/>
      <c r="N2254" s="16"/>
    </row>
    <row r="2255" spans="9:14" s="15" customFormat="1" x14ac:dyDescent="0.25">
      <c r="I2255" s="16"/>
      <c r="J2255" s="16"/>
      <c r="N2255" s="16"/>
    </row>
    <row r="2256" spans="9:14" s="15" customFormat="1" x14ac:dyDescent="0.25">
      <c r="I2256" s="16"/>
      <c r="J2256" s="16"/>
      <c r="N2256" s="16"/>
    </row>
    <row r="2257" spans="9:14" s="15" customFormat="1" x14ac:dyDescent="0.25">
      <c r="I2257" s="16"/>
      <c r="J2257" s="16"/>
      <c r="N2257" s="16"/>
    </row>
    <row r="2258" spans="9:14" s="15" customFormat="1" x14ac:dyDescent="0.25">
      <c r="I2258" s="16"/>
      <c r="J2258" s="16"/>
      <c r="N2258" s="16"/>
    </row>
    <row r="2259" spans="9:14" s="15" customFormat="1" x14ac:dyDescent="0.25">
      <c r="I2259" s="16"/>
      <c r="J2259" s="16"/>
      <c r="N2259" s="16"/>
    </row>
    <row r="2260" spans="9:14" s="15" customFormat="1" x14ac:dyDescent="0.25">
      <c r="I2260" s="16"/>
      <c r="J2260" s="16"/>
      <c r="N2260" s="16"/>
    </row>
    <row r="2261" spans="9:14" s="15" customFormat="1" x14ac:dyDescent="0.25">
      <c r="I2261" s="16"/>
      <c r="J2261" s="16"/>
      <c r="N2261" s="16"/>
    </row>
    <row r="2262" spans="9:14" s="15" customFormat="1" x14ac:dyDescent="0.25">
      <c r="I2262" s="16"/>
      <c r="J2262" s="16"/>
      <c r="N2262" s="16"/>
    </row>
    <row r="2263" spans="9:14" s="15" customFormat="1" x14ac:dyDescent="0.25">
      <c r="I2263" s="16"/>
      <c r="J2263" s="16"/>
      <c r="N2263" s="16"/>
    </row>
    <row r="2264" spans="9:14" s="15" customFormat="1" x14ac:dyDescent="0.25">
      <c r="I2264" s="16"/>
      <c r="J2264" s="16"/>
      <c r="N2264" s="16"/>
    </row>
    <row r="2265" spans="9:14" s="15" customFormat="1" x14ac:dyDescent="0.25">
      <c r="I2265" s="16"/>
      <c r="J2265" s="16"/>
      <c r="N2265" s="16"/>
    </row>
    <row r="2266" spans="9:14" s="15" customFormat="1" x14ac:dyDescent="0.25">
      <c r="I2266" s="16"/>
      <c r="J2266" s="16"/>
      <c r="N2266" s="16"/>
    </row>
    <row r="2267" spans="9:14" s="15" customFormat="1" x14ac:dyDescent="0.25">
      <c r="I2267" s="16"/>
      <c r="J2267" s="16"/>
      <c r="N2267" s="16"/>
    </row>
    <row r="2268" spans="9:14" s="15" customFormat="1" x14ac:dyDescent="0.25">
      <c r="I2268" s="16"/>
      <c r="J2268" s="16"/>
      <c r="N2268" s="16"/>
    </row>
    <row r="2269" spans="9:14" s="15" customFormat="1" x14ac:dyDescent="0.25">
      <c r="I2269" s="16"/>
      <c r="J2269" s="16"/>
      <c r="N2269" s="16"/>
    </row>
    <row r="2270" spans="9:14" s="15" customFormat="1" x14ac:dyDescent="0.25">
      <c r="I2270" s="16"/>
      <c r="J2270" s="16"/>
      <c r="N2270" s="16"/>
    </row>
    <row r="2271" spans="9:14" s="15" customFormat="1" x14ac:dyDescent="0.25">
      <c r="I2271" s="16"/>
      <c r="J2271" s="16"/>
      <c r="N2271" s="16"/>
    </row>
    <row r="2272" spans="9:14" s="15" customFormat="1" x14ac:dyDescent="0.25">
      <c r="I2272" s="16"/>
      <c r="J2272" s="16"/>
      <c r="N2272" s="16"/>
    </row>
    <row r="2273" spans="9:14" s="15" customFormat="1" x14ac:dyDescent="0.25">
      <c r="I2273" s="16"/>
      <c r="J2273" s="16"/>
      <c r="N2273" s="16"/>
    </row>
    <row r="2274" spans="9:14" s="15" customFormat="1" x14ac:dyDescent="0.25">
      <c r="I2274" s="16"/>
      <c r="J2274" s="16"/>
      <c r="N2274" s="16"/>
    </row>
    <row r="2275" spans="9:14" s="15" customFormat="1" x14ac:dyDescent="0.25">
      <c r="I2275" s="16"/>
      <c r="J2275" s="16"/>
      <c r="N2275" s="16"/>
    </row>
    <row r="2276" spans="9:14" s="15" customFormat="1" x14ac:dyDescent="0.25">
      <c r="I2276" s="16"/>
      <c r="J2276" s="16"/>
      <c r="N2276" s="16"/>
    </row>
    <row r="2277" spans="9:14" s="15" customFormat="1" x14ac:dyDescent="0.25">
      <c r="I2277" s="16"/>
      <c r="J2277" s="16"/>
      <c r="N2277" s="16"/>
    </row>
    <row r="2278" spans="9:14" s="15" customFormat="1" x14ac:dyDescent="0.25">
      <c r="I2278" s="16"/>
      <c r="J2278" s="16"/>
      <c r="N2278" s="16"/>
    </row>
    <row r="2279" spans="9:14" s="15" customFormat="1" x14ac:dyDescent="0.25">
      <c r="I2279" s="16"/>
      <c r="J2279" s="16"/>
      <c r="N2279" s="16"/>
    </row>
    <row r="2280" spans="9:14" s="15" customFormat="1" x14ac:dyDescent="0.25">
      <c r="I2280" s="16"/>
      <c r="J2280" s="16"/>
      <c r="N2280" s="16"/>
    </row>
    <row r="2281" spans="9:14" s="15" customFormat="1" x14ac:dyDescent="0.25">
      <c r="I2281" s="16"/>
      <c r="J2281" s="16"/>
      <c r="N2281" s="16"/>
    </row>
    <row r="2282" spans="9:14" s="15" customFormat="1" x14ac:dyDescent="0.25">
      <c r="I2282" s="16"/>
      <c r="J2282" s="16"/>
      <c r="N2282" s="16"/>
    </row>
    <row r="2283" spans="9:14" s="15" customFormat="1" x14ac:dyDescent="0.25">
      <c r="I2283" s="16"/>
      <c r="J2283" s="16"/>
      <c r="N2283" s="16"/>
    </row>
    <row r="2284" spans="9:14" s="15" customFormat="1" x14ac:dyDescent="0.25">
      <c r="I2284" s="16"/>
      <c r="J2284" s="16"/>
      <c r="N2284" s="16"/>
    </row>
    <row r="2285" spans="9:14" s="15" customFormat="1" x14ac:dyDescent="0.25">
      <c r="I2285" s="16"/>
      <c r="J2285" s="16"/>
      <c r="N2285" s="16"/>
    </row>
    <row r="2286" spans="9:14" s="15" customFormat="1" x14ac:dyDescent="0.25">
      <c r="I2286" s="16"/>
      <c r="J2286" s="16"/>
      <c r="N2286" s="16"/>
    </row>
    <row r="2287" spans="9:14" s="15" customFormat="1" x14ac:dyDescent="0.25">
      <c r="I2287" s="16"/>
      <c r="J2287" s="16"/>
      <c r="N2287" s="16"/>
    </row>
    <row r="2288" spans="9:14" s="15" customFormat="1" x14ac:dyDescent="0.25">
      <c r="I2288" s="16"/>
      <c r="J2288" s="16"/>
      <c r="N2288" s="16"/>
    </row>
    <row r="2289" spans="9:14" s="15" customFormat="1" x14ac:dyDescent="0.25">
      <c r="I2289" s="16"/>
      <c r="J2289" s="16"/>
      <c r="N2289" s="16"/>
    </row>
    <row r="2290" spans="9:14" s="15" customFormat="1" x14ac:dyDescent="0.25">
      <c r="I2290" s="16"/>
      <c r="J2290" s="16"/>
      <c r="N2290" s="16"/>
    </row>
    <row r="2291" spans="9:14" s="15" customFormat="1" x14ac:dyDescent="0.25">
      <c r="I2291" s="16"/>
      <c r="J2291" s="16"/>
      <c r="N2291" s="16"/>
    </row>
    <row r="2292" spans="9:14" s="15" customFormat="1" x14ac:dyDescent="0.25">
      <c r="I2292" s="16"/>
      <c r="J2292" s="16"/>
      <c r="N2292" s="16"/>
    </row>
    <row r="2293" spans="9:14" s="15" customFormat="1" x14ac:dyDescent="0.25">
      <c r="I2293" s="16"/>
      <c r="J2293" s="16"/>
      <c r="N2293" s="16"/>
    </row>
    <row r="2294" spans="9:14" s="15" customFormat="1" x14ac:dyDescent="0.25">
      <c r="I2294" s="16"/>
      <c r="J2294" s="16"/>
      <c r="N2294" s="16"/>
    </row>
    <row r="2295" spans="9:14" s="15" customFormat="1" x14ac:dyDescent="0.25">
      <c r="I2295" s="16"/>
      <c r="J2295" s="16"/>
      <c r="N2295" s="16"/>
    </row>
    <row r="2296" spans="9:14" s="15" customFormat="1" x14ac:dyDescent="0.25">
      <c r="I2296" s="16"/>
      <c r="J2296" s="16"/>
      <c r="N2296" s="16"/>
    </row>
    <row r="2297" spans="9:14" s="15" customFormat="1" x14ac:dyDescent="0.25">
      <c r="I2297" s="16"/>
      <c r="J2297" s="16"/>
      <c r="N2297" s="16"/>
    </row>
    <row r="2298" spans="9:14" s="15" customFormat="1" x14ac:dyDescent="0.25">
      <c r="I2298" s="16"/>
      <c r="J2298" s="16"/>
      <c r="N2298" s="16"/>
    </row>
    <row r="2299" spans="9:14" s="15" customFormat="1" x14ac:dyDescent="0.25">
      <c r="I2299" s="16"/>
      <c r="J2299" s="16"/>
      <c r="N2299" s="16"/>
    </row>
    <row r="2300" spans="9:14" s="15" customFormat="1" x14ac:dyDescent="0.25">
      <c r="I2300" s="16"/>
      <c r="J2300" s="16"/>
      <c r="N2300" s="16"/>
    </row>
    <row r="2301" spans="9:14" s="15" customFormat="1" x14ac:dyDescent="0.25">
      <c r="I2301" s="16"/>
      <c r="J2301" s="16"/>
      <c r="N2301" s="16"/>
    </row>
    <row r="2302" spans="9:14" s="15" customFormat="1" x14ac:dyDescent="0.25">
      <c r="I2302" s="16"/>
      <c r="J2302" s="16"/>
      <c r="N2302" s="16"/>
    </row>
    <row r="2303" spans="9:14" s="15" customFormat="1" x14ac:dyDescent="0.25">
      <c r="I2303" s="16"/>
      <c r="J2303" s="16"/>
      <c r="N2303" s="16"/>
    </row>
    <row r="2304" spans="9:14" s="15" customFormat="1" x14ac:dyDescent="0.25">
      <c r="I2304" s="16"/>
      <c r="J2304" s="16"/>
      <c r="N2304" s="16"/>
    </row>
    <row r="2305" spans="9:14" s="15" customFormat="1" x14ac:dyDescent="0.25">
      <c r="I2305" s="16"/>
      <c r="J2305" s="16"/>
      <c r="N2305" s="16"/>
    </row>
    <row r="2306" spans="9:14" s="15" customFormat="1" x14ac:dyDescent="0.25">
      <c r="I2306" s="16"/>
      <c r="J2306" s="16"/>
      <c r="N2306" s="16"/>
    </row>
    <row r="2307" spans="9:14" s="15" customFormat="1" x14ac:dyDescent="0.25">
      <c r="I2307" s="16"/>
      <c r="J2307" s="16"/>
      <c r="N2307" s="16"/>
    </row>
    <row r="2308" spans="9:14" s="15" customFormat="1" x14ac:dyDescent="0.25">
      <c r="I2308" s="16"/>
      <c r="J2308" s="16"/>
      <c r="N2308" s="16"/>
    </row>
    <row r="2309" spans="9:14" s="15" customFormat="1" x14ac:dyDescent="0.25">
      <c r="I2309" s="16"/>
      <c r="J2309" s="16"/>
      <c r="N2309" s="16"/>
    </row>
    <row r="2310" spans="9:14" s="15" customFormat="1" x14ac:dyDescent="0.25">
      <c r="I2310" s="16"/>
      <c r="J2310" s="16"/>
      <c r="N2310" s="16"/>
    </row>
    <row r="2311" spans="9:14" s="15" customFormat="1" x14ac:dyDescent="0.25">
      <c r="I2311" s="16"/>
      <c r="J2311" s="16"/>
      <c r="N2311" s="16"/>
    </row>
    <row r="2312" spans="9:14" s="15" customFormat="1" x14ac:dyDescent="0.25">
      <c r="I2312" s="16"/>
      <c r="J2312" s="16"/>
      <c r="N2312" s="16"/>
    </row>
    <row r="2313" spans="9:14" s="15" customFormat="1" x14ac:dyDescent="0.25">
      <c r="I2313" s="16"/>
      <c r="J2313" s="16"/>
      <c r="N2313" s="16"/>
    </row>
    <row r="2314" spans="9:14" s="15" customFormat="1" x14ac:dyDescent="0.25">
      <c r="I2314" s="16"/>
      <c r="J2314" s="16"/>
      <c r="N2314" s="16"/>
    </row>
    <row r="2315" spans="9:14" s="15" customFormat="1" x14ac:dyDescent="0.25">
      <c r="I2315" s="16"/>
      <c r="J2315" s="16"/>
      <c r="N2315" s="16"/>
    </row>
    <row r="2316" spans="9:14" s="15" customFormat="1" x14ac:dyDescent="0.25">
      <c r="I2316" s="16"/>
      <c r="J2316" s="16"/>
      <c r="N2316" s="16"/>
    </row>
    <row r="2317" spans="9:14" s="15" customFormat="1" x14ac:dyDescent="0.25">
      <c r="I2317" s="16"/>
      <c r="J2317" s="16"/>
      <c r="N2317" s="16"/>
    </row>
    <row r="2318" spans="9:14" s="15" customFormat="1" x14ac:dyDescent="0.25">
      <c r="I2318" s="16"/>
      <c r="J2318" s="16"/>
      <c r="N2318" s="16"/>
    </row>
    <row r="2319" spans="9:14" s="15" customFormat="1" x14ac:dyDescent="0.25">
      <c r="I2319" s="16"/>
      <c r="J2319" s="16"/>
      <c r="N2319" s="16"/>
    </row>
    <row r="2320" spans="9:14" s="15" customFormat="1" x14ac:dyDescent="0.25">
      <c r="I2320" s="16"/>
      <c r="J2320" s="16"/>
      <c r="N2320" s="16"/>
    </row>
    <row r="2321" spans="9:14" s="15" customFormat="1" x14ac:dyDescent="0.25">
      <c r="I2321" s="16"/>
      <c r="J2321" s="16"/>
      <c r="N2321" s="16"/>
    </row>
    <row r="2322" spans="9:14" s="15" customFormat="1" x14ac:dyDescent="0.25">
      <c r="I2322" s="16"/>
      <c r="J2322" s="16"/>
      <c r="N2322" s="16"/>
    </row>
    <row r="2323" spans="9:14" s="15" customFormat="1" x14ac:dyDescent="0.25">
      <c r="I2323" s="16"/>
      <c r="J2323" s="16"/>
      <c r="N2323" s="16"/>
    </row>
    <row r="2324" spans="9:14" s="15" customFormat="1" x14ac:dyDescent="0.25">
      <c r="I2324" s="16"/>
      <c r="J2324" s="16"/>
      <c r="N2324" s="16"/>
    </row>
    <row r="2325" spans="9:14" s="15" customFormat="1" x14ac:dyDescent="0.25">
      <c r="I2325" s="16"/>
      <c r="J2325" s="16"/>
      <c r="N2325" s="16"/>
    </row>
    <row r="2326" spans="9:14" s="15" customFormat="1" x14ac:dyDescent="0.25">
      <c r="I2326" s="16"/>
      <c r="J2326" s="16"/>
      <c r="N2326" s="16"/>
    </row>
    <row r="2327" spans="9:14" s="15" customFormat="1" x14ac:dyDescent="0.25">
      <c r="I2327" s="16"/>
      <c r="J2327" s="16"/>
      <c r="N2327" s="16"/>
    </row>
    <row r="2328" spans="9:14" s="15" customFormat="1" x14ac:dyDescent="0.25">
      <c r="I2328" s="16"/>
      <c r="J2328" s="16"/>
      <c r="N2328" s="16"/>
    </row>
    <row r="2329" spans="9:14" s="15" customFormat="1" x14ac:dyDescent="0.25">
      <c r="I2329" s="16"/>
      <c r="J2329" s="16"/>
      <c r="N2329" s="16"/>
    </row>
    <row r="2330" spans="9:14" s="15" customFormat="1" x14ac:dyDescent="0.25">
      <c r="I2330" s="16"/>
      <c r="J2330" s="16"/>
      <c r="N2330" s="16"/>
    </row>
    <row r="2331" spans="9:14" s="15" customFormat="1" x14ac:dyDescent="0.25">
      <c r="I2331" s="16"/>
      <c r="J2331" s="16"/>
      <c r="N2331" s="16"/>
    </row>
    <row r="2332" spans="9:14" s="15" customFormat="1" x14ac:dyDescent="0.25">
      <c r="I2332" s="16"/>
      <c r="J2332" s="16"/>
      <c r="N2332" s="16"/>
    </row>
    <row r="2333" spans="9:14" s="15" customFormat="1" x14ac:dyDescent="0.25">
      <c r="I2333" s="16"/>
      <c r="J2333" s="16"/>
      <c r="N2333" s="16"/>
    </row>
    <row r="2334" spans="9:14" s="15" customFormat="1" x14ac:dyDescent="0.25">
      <c r="I2334" s="16"/>
      <c r="J2334" s="16"/>
      <c r="N2334" s="16"/>
    </row>
    <row r="2335" spans="9:14" s="15" customFormat="1" x14ac:dyDescent="0.25">
      <c r="I2335" s="16"/>
      <c r="J2335" s="16"/>
      <c r="N2335" s="16"/>
    </row>
    <row r="2336" spans="9:14" s="15" customFormat="1" x14ac:dyDescent="0.25">
      <c r="I2336" s="16"/>
      <c r="J2336" s="16"/>
      <c r="N2336" s="16"/>
    </row>
    <row r="2337" spans="9:14" s="15" customFormat="1" x14ac:dyDescent="0.25">
      <c r="I2337" s="16"/>
      <c r="J2337" s="16"/>
      <c r="N2337" s="16"/>
    </row>
    <row r="2338" spans="9:14" s="15" customFormat="1" x14ac:dyDescent="0.25">
      <c r="I2338" s="16"/>
      <c r="J2338" s="16"/>
      <c r="N2338" s="16"/>
    </row>
    <row r="2339" spans="9:14" s="15" customFormat="1" x14ac:dyDescent="0.25">
      <c r="I2339" s="16"/>
      <c r="J2339" s="16"/>
      <c r="N2339" s="16"/>
    </row>
    <row r="2340" spans="9:14" s="15" customFormat="1" x14ac:dyDescent="0.25">
      <c r="I2340" s="16"/>
      <c r="J2340" s="16"/>
      <c r="N2340" s="16"/>
    </row>
    <row r="2341" spans="9:14" s="15" customFormat="1" x14ac:dyDescent="0.25">
      <c r="I2341" s="16"/>
      <c r="J2341" s="16"/>
      <c r="N2341" s="16"/>
    </row>
    <row r="2342" spans="9:14" s="15" customFormat="1" x14ac:dyDescent="0.25">
      <c r="I2342" s="16"/>
      <c r="J2342" s="16"/>
      <c r="N2342" s="16"/>
    </row>
    <row r="2343" spans="9:14" s="15" customFormat="1" x14ac:dyDescent="0.25">
      <c r="I2343" s="16"/>
      <c r="J2343" s="16"/>
      <c r="N2343" s="16"/>
    </row>
    <row r="2344" spans="9:14" s="15" customFormat="1" x14ac:dyDescent="0.25">
      <c r="I2344" s="16"/>
      <c r="J2344" s="16"/>
      <c r="N2344" s="16"/>
    </row>
    <row r="2345" spans="9:14" s="15" customFormat="1" x14ac:dyDescent="0.25">
      <c r="I2345" s="16"/>
      <c r="J2345" s="16"/>
      <c r="N2345" s="16"/>
    </row>
    <row r="2346" spans="9:14" s="15" customFormat="1" x14ac:dyDescent="0.25">
      <c r="I2346" s="16"/>
      <c r="J2346" s="16"/>
      <c r="N2346" s="16"/>
    </row>
    <row r="2347" spans="9:14" s="15" customFormat="1" x14ac:dyDescent="0.25">
      <c r="I2347" s="16"/>
      <c r="J2347" s="16"/>
      <c r="N2347" s="16"/>
    </row>
    <row r="2348" spans="9:14" s="15" customFormat="1" x14ac:dyDescent="0.25">
      <c r="I2348" s="16"/>
      <c r="J2348" s="16"/>
      <c r="N2348" s="16"/>
    </row>
    <row r="2349" spans="9:14" s="15" customFormat="1" x14ac:dyDescent="0.25">
      <c r="I2349" s="16"/>
      <c r="J2349" s="16"/>
      <c r="N2349" s="16"/>
    </row>
    <row r="2350" spans="9:14" s="15" customFormat="1" x14ac:dyDescent="0.25">
      <c r="I2350" s="16"/>
      <c r="J2350" s="16"/>
      <c r="N2350" s="16"/>
    </row>
    <row r="2351" spans="9:14" s="15" customFormat="1" x14ac:dyDescent="0.25">
      <c r="I2351" s="16"/>
      <c r="J2351" s="16"/>
      <c r="N2351" s="16"/>
    </row>
    <row r="2352" spans="9:14" s="15" customFormat="1" x14ac:dyDescent="0.25">
      <c r="I2352" s="16"/>
      <c r="J2352" s="16"/>
      <c r="N2352" s="16"/>
    </row>
    <row r="2353" spans="9:14" s="15" customFormat="1" x14ac:dyDescent="0.25">
      <c r="I2353" s="16"/>
      <c r="J2353" s="16"/>
      <c r="N2353" s="16"/>
    </row>
    <row r="2354" spans="9:14" s="15" customFormat="1" x14ac:dyDescent="0.25">
      <c r="I2354" s="16"/>
      <c r="J2354" s="16"/>
      <c r="N2354" s="16"/>
    </row>
    <row r="2355" spans="9:14" s="15" customFormat="1" x14ac:dyDescent="0.25">
      <c r="I2355" s="16"/>
      <c r="J2355" s="16"/>
      <c r="N2355" s="16"/>
    </row>
    <row r="2356" spans="9:14" s="15" customFormat="1" x14ac:dyDescent="0.25">
      <c r="I2356" s="16"/>
      <c r="J2356" s="16"/>
      <c r="N2356" s="16"/>
    </row>
    <row r="2357" spans="9:14" s="15" customFormat="1" x14ac:dyDescent="0.25">
      <c r="I2357" s="16"/>
      <c r="J2357" s="16"/>
      <c r="N2357" s="16"/>
    </row>
    <row r="2358" spans="9:14" s="15" customFormat="1" x14ac:dyDescent="0.25">
      <c r="I2358" s="16"/>
      <c r="J2358" s="16"/>
      <c r="N2358" s="16"/>
    </row>
    <row r="2359" spans="9:14" s="15" customFormat="1" x14ac:dyDescent="0.25">
      <c r="I2359" s="16"/>
      <c r="J2359" s="16"/>
      <c r="N2359" s="16"/>
    </row>
    <row r="2360" spans="9:14" s="15" customFormat="1" x14ac:dyDescent="0.25">
      <c r="I2360" s="16"/>
      <c r="J2360" s="16"/>
      <c r="N2360" s="16"/>
    </row>
    <row r="2361" spans="9:14" s="15" customFormat="1" x14ac:dyDescent="0.25">
      <c r="I2361" s="16"/>
      <c r="J2361" s="16"/>
      <c r="N2361" s="16"/>
    </row>
    <row r="2362" spans="9:14" s="15" customFormat="1" x14ac:dyDescent="0.25">
      <c r="I2362" s="16"/>
      <c r="J2362" s="16"/>
      <c r="N2362" s="16"/>
    </row>
    <row r="2363" spans="9:14" s="15" customFormat="1" x14ac:dyDescent="0.25">
      <c r="I2363" s="16"/>
      <c r="J2363" s="16"/>
      <c r="N2363" s="16"/>
    </row>
    <row r="2364" spans="9:14" s="15" customFormat="1" x14ac:dyDescent="0.25">
      <c r="I2364" s="16"/>
      <c r="J2364" s="16"/>
      <c r="N2364" s="16"/>
    </row>
    <row r="2365" spans="9:14" s="15" customFormat="1" x14ac:dyDescent="0.25">
      <c r="I2365" s="16"/>
      <c r="J2365" s="16"/>
      <c r="N2365" s="16"/>
    </row>
    <row r="2366" spans="9:14" s="15" customFormat="1" x14ac:dyDescent="0.25">
      <c r="I2366" s="16"/>
      <c r="J2366" s="16"/>
      <c r="N2366" s="16"/>
    </row>
    <row r="2367" spans="9:14" s="15" customFormat="1" x14ac:dyDescent="0.25">
      <c r="I2367" s="16"/>
      <c r="J2367" s="16"/>
      <c r="N2367" s="16"/>
    </row>
    <row r="2368" spans="9:14" s="15" customFormat="1" x14ac:dyDescent="0.25">
      <c r="I2368" s="16"/>
      <c r="J2368" s="16"/>
      <c r="N2368" s="16"/>
    </row>
    <row r="2369" spans="9:14" s="15" customFormat="1" x14ac:dyDescent="0.25">
      <c r="I2369" s="16"/>
      <c r="J2369" s="16"/>
      <c r="N2369" s="16"/>
    </row>
    <row r="2370" spans="9:14" s="15" customFormat="1" x14ac:dyDescent="0.25">
      <c r="I2370" s="16"/>
      <c r="J2370" s="16"/>
      <c r="N2370" s="16"/>
    </row>
    <row r="2371" spans="9:14" s="15" customFormat="1" x14ac:dyDescent="0.25">
      <c r="I2371" s="16"/>
      <c r="J2371" s="16"/>
      <c r="N2371" s="16"/>
    </row>
    <row r="2372" spans="9:14" s="15" customFormat="1" x14ac:dyDescent="0.25">
      <c r="I2372" s="16"/>
      <c r="J2372" s="16"/>
      <c r="N2372" s="16"/>
    </row>
    <row r="2373" spans="9:14" s="15" customFormat="1" x14ac:dyDescent="0.25">
      <c r="I2373" s="16"/>
      <c r="J2373" s="16"/>
      <c r="N2373" s="16"/>
    </row>
    <row r="2374" spans="9:14" s="15" customFormat="1" x14ac:dyDescent="0.25">
      <c r="I2374" s="16"/>
      <c r="J2374" s="16"/>
      <c r="N2374" s="16"/>
    </row>
    <row r="2375" spans="9:14" s="15" customFormat="1" x14ac:dyDescent="0.25">
      <c r="I2375" s="16"/>
      <c r="J2375" s="16"/>
      <c r="N2375" s="16"/>
    </row>
    <row r="2376" spans="9:14" s="15" customFormat="1" x14ac:dyDescent="0.25">
      <c r="I2376" s="16"/>
      <c r="J2376" s="16"/>
      <c r="N2376" s="16"/>
    </row>
    <row r="2377" spans="9:14" s="15" customFormat="1" x14ac:dyDescent="0.25">
      <c r="I2377" s="16"/>
      <c r="J2377" s="16"/>
      <c r="N2377" s="16"/>
    </row>
    <row r="2378" spans="9:14" s="15" customFormat="1" x14ac:dyDescent="0.25">
      <c r="I2378" s="16"/>
      <c r="J2378" s="16"/>
      <c r="N2378" s="16"/>
    </row>
    <row r="2379" spans="9:14" s="15" customFormat="1" x14ac:dyDescent="0.25">
      <c r="I2379" s="16"/>
      <c r="J2379" s="16"/>
      <c r="N2379" s="16"/>
    </row>
    <row r="2380" spans="9:14" s="15" customFormat="1" x14ac:dyDescent="0.25">
      <c r="I2380" s="16"/>
      <c r="J2380" s="16"/>
      <c r="N2380" s="16"/>
    </row>
    <row r="2381" spans="9:14" s="15" customFormat="1" x14ac:dyDescent="0.25">
      <c r="I2381" s="16"/>
      <c r="J2381" s="16"/>
      <c r="N2381" s="16"/>
    </row>
    <row r="2382" spans="9:14" s="15" customFormat="1" x14ac:dyDescent="0.25">
      <c r="I2382" s="16"/>
      <c r="J2382" s="16"/>
      <c r="N2382" s="16"/>
    </row>
    <row r="2383" spans="9:14" s="15" customFormat="1" x14ac:dyDescent="0.25">
      <c r="I2383" s="16"/>
      <c r="J2383" s="16"/>
      <c r="N2383" s="16"/>
    </row>
    <row r="2384" spans="9:14" s="15" customFormat="1" x14ac:dyDescent="0.25">
      <c r="I2384" s="16"/>
      <c r="J2384" s="16"/>
      <c r="N2384" s="16"/>
    </row>
    <row r="2385" spans="9:14" s="15" customFormat="1" x14ac:dyDescent="0.25">
      <c r="I2385" s="16"/>
      <c r="J2385" s="16"/>
      <c r="N2385" s="16"/>
    </row>
    <row r="2386" spans="9:14" s="15" customFormat="1" x14ac:dyDescent="0.25">
      <c r="I2386" s="16"/>
      <c r="J2386" s="16"/>
      <c r="N2386" s="16"/>
    </row>
    <row r="2387" spans="9:14" s="15" customFormat="1" x14ac:dyDescent="0.25">
      <c r="I2387" s="16"/>
      <c r="J2387" s="16"/>
      <c r="N2387" s="16"/>
    </row>
    <row r="2388" spans="9:14" s="15" customFormat="1" x14ac:dyDescent="0.25">
      <c r="I2388" s="16"/>
      <c r="J2388" s="16"/>
      <c r="N2388" s="16"/>
    </row>
    <row r="2389" spans="9:14" s="15" customFormat="1" x14ac:dyDescent="0.25">
      <c r="I2389" s="16"/>
      <c r="J2389" s="16"/>
      <c r="N2389" s="16"/>
    </row>
    <row r="2390" spans="9:14" s="15" customFormat="1" x14ac:dyDescent="0.25">
      <c r="I2390" s="16"/>
      <c r="J2390" s="16"/>
      <c r="N2390" s="16"/>
    </row>
    <row r="2391" spans="9:14" s="15" customFormat="1" x14ac:dyDescent="0.25">
      <c r="I2391" s="16"/>
      <c r="J2391" s="16"/>
      <c r="N2391" s="16"/>
    </row>
    <row r="2392" spans="9:14" s="15" customFormat="1" x14ac:dyDescent="0.25">
      <c r="I2392" s="16"/>
      <c r="J2392" s="16"/>
      <c r="N2392" s="16"/>
    </row>
    <row r="2393" spans="9:14" s="15" customFormat="1" x14ac:dyDescent="0.25">
      <c r="I2393" s="16"/>
      <c r="J2393" s="16"/>
      <c r="N2393" s="16"/>
    </row>
    <row r="2394" spans="9:14" s="15" customFormat="1" x14ac:dyDescent="0.25">
      <c r="I2394" s="16"/>
      <c r="J2394" s="16"/>
      <c r="N2394" s="16"/>
    </row>
    <row r="2395" spans="9:14" s="15" customFormat="1" x14ac:dyDescent="0.25">
      <c r="I2395" s="16"/>
      <c r="J2395" s="16"/>
      <c r="N2395" s="16"/>
    </row>
    <row r="2396" spans="9:14" s="15" customFormat="1" x14ac:dyDescent="0.25">
      <c r="I2396" s="16"/>
      <c r="J2396" s="16"/>
      <c r="N2396" s="16"/>
    </row>
    <row r="2397" spans="9:14" s="15" customFormat="1" x14ac:dyDescent="0.25">
      <c r="I2397" s="16"/>
      <c r="J2397" s="16"/>
      <c r="N2397" s="16"/>
    </row>
    <row r="2398" spans="9:14" s="15" customFormat="1" x14ac:dyDescent="0.25">
      <c r="I2398" s="16"/>
      <c r="J2398" s="16"/>
      <c r="N2398" s="16"/>
    </row>
    <row r="2399" spans="9:14" s="15" customFormat="1" x14ac:dyDescent="0.25">
      <c r="I2399" s="16"/>
      <c r="J2399" s="16"/>
      <c r="N2399" s="16"/>
    </row>
    <row r="2400" spans="9:14" s="15" customFormat="1" x14ac:dyDescent="0.25">
      <c r="I2400" s="16"/>
      <c r="J2400" s="16"/>
      <c r="N2400" s="16"/>
    </row>
    <row r="2401" spans="9:14" s="15" customFormat="1" x14ac:dyDescent="0.25">
      <c r="I2401" s="16"/>
      <c r="J2401" s="16"/>
      <c r="N2401" s="16"/>
    </row>
    <row r="2402" spans="9:14" s="15" customFormat="1" x14ac:dyDescent="0.25">
      <c r="I2402" s="16"/>
      <c r="J2402" s="16"/>
      <c r="N2402" s="16"/>
    </row>
    <row r="2403" spans="9:14" s="15" customFormat="1" x14ac:dyDescent="0.25">
      <c r="I2403" s="16"/>
      <c r="J2403" s="16"/>
      <c r="N2403" s="16"/>
    </row>
    <row r="2404" spans="9:14" s="15" customFormat="1" x14ac:dyDescent="0.25">
      <c r="I2404" s="16"/>
      <c r="J2404" s="16"/>
      <c r="N2404" s="16"/>
    </row>
    <row r="2405" spans="9:14" s="15" customFormat="1" x14ac:dyDescent="0.25">
      <c r="I2405" s="16"/>
      <c r="J2405" s="16"/>
      <c r="N2405" s="16"/>
    </row>
    <row r="2406" spans="9:14" s="15" customFormat="1" x14ac:dyDescent="0.25">
      <c r="I2406" s="16"/>
      <c r="J2406" s="16"/>
      <c r="N2406" s="16"/>
    </row>
    <row r="2407" spans="9:14" s="15" customFormat="1" x14ac:dyDescent="0.25">
      <c r="I2407" s="16"/>
      <c r="J2407" s="16"/>
      <c r="N2407" s="16"/>
    </row>
    <row r="2408" spans="9:14" s="15" customFormat="1" x14ac:dyDescent="0.25">
      <c r="I2408" s="16"/>
      <c r="J2408" s="16"/>
      <c r="N2408" s="16"/>
    </row>
    <row r="2409" spans="9:14" s="15" customFormat="1" x14ac:dyDescent="0.25">
      <c r="I2409" s="16"/>
      <c r="J2409" s="16"/>
      <c r="N2409" s="16"/>
    </row>
    <row r="2410" spans="9:14" s="15" customFormat="1" x14ac:dyDescent="0.25">
      <c r="I2410" s="16"/>
      <c r="J2410" s="16"/>
      <c r="N2410" s="16"/>
    </row>
    <row r="2411" spans="9:14" s="15" customFormat="1" x14ac:dyDescent="0.25">
      <c r="I2411" s="16"/>
      <c r="J2411" s="16"/>
      <c r="N2411" s="16"/>
    </row>
    <row r="2412" spans="9:14" s="15" customFormat="1" x14ac:dyDescent="0.25">
      <c r="I2412" s="16"/>
      <c r="J2412" s="16"/>
      <c r="N2412" s="16"/>
    </row>
    <row r="2413" spans="9:14" s="15" customFormat="1" x14ac:dyDescent="0.25">
      <c r="I2413" s="16"/>
      <c r="J2413" s="16"/>
      <c r="N2413" s="16"/>
    </row>
    <row r="2414" spans="9:14" s="15" customFormat="1" x14ac:dyDescent="0.25">
      <c r="I2414" s="16"/>
      <c r="J2414" s="16"/>
      <c r="N2414" s="16"/>
    </row>
    <row r="2415" spans="9:14" s="15" customFormat="1" x14ac:dyDescent="0.25">
      <c r="I2415" s="16"/>
      <c r="J2415" s="16"/>
      <c r="N2415" s="16"/>
    </row>
    <row r="2416" spans="9:14" s="15" customFormat="1" x14ac:dyDescent="0.25">
      <c r="I2416" s="16"/>
      <c r="J2416" s="16"/>
      <c r="N2416" s="16"/>
    </row>
    <row r="2417" spans="9:14" s="15" customFormat="1" x14ac:dyDescent="0.25">
      <c r="I2417" s="16"/>
      <c r="J2417" s="16"/>
      <c r="N2417" s="16"/>
    </row>
    <row r="2418" spans="9:14" s="15" customFormat="1" x14ac:dyDescent="0.25">
      <c r="I2418" s="16"/>
      <c r="J2418" s="16"/>
      <c r="N2418" s="16"/>
    </row>
    <row r="2419" spans="9:14" s="15" customFormat="1" x14ac:dyDescent="0.25">
      <c r="I2419" s="16"/>
      <c r="J2419" s="16"/>
      <c r="N2419" s="16"/>
    </row>
    <row r="2420" spans="9:14" s="15" customFormat="1" x14ac:dyDescent="0.25">
      <c r="I2420" s="16"/>
      <c r="J2420" s="16"/>
      <c r="N2420" s="16"/>
    </row>
    <row r="2421" spans="9:14" s="15" customFormat="1" x14ac:dyDescent="0.25">
      <c r="I2421" s="16"/>
      <c r="J2421" s="16"/>
      <c r="N2421" s="16"/>
    </row>
    <row r="2422" spans="9:14" s="15" customFormat="1" x14ac:dyDescent="0.25">
      <c r="I2422" s="16"/>
      <c r="J2422" s="16"/>
      <c r="N2422" s="16"/>
    </row>
    <row r="2423" spans="9:14" s="15" customFormat="1" x14ac:dyDescent="0.25">
      <c r="I2423" s="16"/>
      <c r="J2423" s="16"/>
      <c r="N2423" s="16"/>
    </row>
    <row r="2424" spans="9:14" s="15" customFormat="1" x14ac:dyDescent="0.25">
      <c r="I2424" s="16"/>
      <c r="J2424" s="16"/>
      <c r="N2424" s="16"/>
    </row>
    <row r="2425" spans="9:14" s="15" customFormat="1" x14ac:dyDescent="0.25">
      <c r="I2425" s="16"/>
      <c r="J2425" s="16"/>
      <c r="N2425" s="16"/>
    </row>
    <row r="2426" spans="9:14" s="15" customFormat="1" x14ac:dyDescent="0.25">
      <c r="I2426" s="16"/>
      <c r="J2426" s="16"/>
      <c r="N2426" s="16"/>
    </row>
    <row r="2427" spans="9:14" s="15" customFormat="1" x14ac:dyDescent="0.25">
      <c r="I2427" s="16"/>
      <c r="J2427" s="16"/>
      <c r="N2427" s="16"/>
    </row>
    <row r="2428" spans="9:14" s="15" customFormat="1" x14ac:dyDescent="0.25">
      <c r="I2428" s="16"/>
      <c r="J2428" s="16"/>
      <c r="N2428" s="16"/>
    </row>
    <row r="2429" spans="9:14" s="15" customFormat="1" x14ac:dyDescent="0.25">
      <c r="I2429" s="16"/>
      <c r="J2429" s="16"/>
      <c r="N2429" s="16"/>
    </row>
    <row r="2430" spans="9:14" s="15" customFormat="1" x14ac:dyDescent="0.25">
      <c r="I2430" s="16"/>
      <c r="J2430" s="16"/>
      <c r="N2430" s="16"/>
    </row>
    <row r="2431" spans="9:14" s="15" customFormat="1" x14ac:dyDescent="0.25">
      <c r="I2431" s="16"/>
      <c r="J2431" s="16"/>
      <c r="N2431" s="16"/>
    </row>
    <row r="2432" spans="9:14" s="15" customFormat="1" x14ac:dyDescent="0.25">
      <c r="I2432" s="16"/>
      <c r="J2432" s="16"/>
      <c r="N2432" s="16"/>
    </row>
    <row r="2433" spans="9:14" s="15" customFormat="1" x14ac:dyDescent="0.25">
      <c r="I2433" s="16"/>
      <c r="J2433" s="16"/>
      <c r="N2433" s="16"/>
    </row>
    <row r="2434" spans="9:14" s="15" customFormat="1" x14ac:dyDescent="0.25">
      <c r="I2434" s="16"/>
      <c r="J2434" s="16"/>
      <c r="N2434" s="16"/>
    </row>
    <row r="2435" spans="9:14" s="15" customFormat="1" x14ac:dyDescent="0.25">
      <c r="I2435" s="16"/>
      <c r="J2435" s="16"/>
      <c r="N2435" s="16"/>
    </row>
    <row r="2436" spans="9:14" s="15" customFormat="1" x14ac:dyDescent="0.25">
      <c r="I2436" s="16"/>
      <c r="J2436" s="16"/>
      <c r="N2436" s="16"/>
    </row>
    <row r="2437" spans="9:14" s="15" customFormat="1" x14ac:dyDescent="0.25">
      <c r="I2437" s="16"/>
      <c r="J2437" s="16"/>
      <c r="N2437" s="16"/>
    </row>
    <row r="2438" spans="9:14" s="15" customFormat="1" x14ac:dyDescent="0.25">
      <c r="I2438" s="16"/>
      <c r="J2438" s="16"/>
      <c r="N2438" s="16"/>
    </row>
    <row r="2439" spans="9:14" s="15" customFormat="1" x14ac:dyDescent="0.25">
      <c r="I2439" s="16"/>
      <c r="J2439" s="16"/>
      <c r="N2439" s="16"/>
    </row>
    <row r="2440" spans="9:14" s="15" customFormat="1" x14ac:dyDescent="0.25">
      <c r="I2440" s="16"/>
      <c r="J2440" s="16"/>
      <c r="N2440" s="16"/>
    </row>
    <row r="2441" spans="9:14" s="15" customFormat="1" x14ac:dyDescent="0.25">
      <c r="I2441" s="16"/>
      <c r="J2441" s="16"/>
      <c r="N2441" s="16"/>
    </row>
    <row r="2442" spans="9:14" s="15" customFormat="1" x14ac:dyDescent="0.25">
      <c r="I2442" s="16"/>
      <c r="J2442" s="16"/>
      <c r="N2442" s="16"/>
    </row>
    <row r="2443" spans="9:14" s="15" customFormat="1" x14ac:dyDescent="0.25">
      <c r="I2443" s="16"/>
      <c r="J2443" s="16"/>
      <c r="N2443" s="16"/>
    </row>
    <row r="2444" spans="9:14" s="15" customFormat="1" x14ac:dyDescent="0.25">
      <c r="I2444" s="16"/>
      <c r="J2444" s="16"/>
      <c r="N2444" s="16"/>
    </row>
    <row r="2445" spans="9:14" s="15" customFormat="1" x14ac:dyDescent="0.25">
      <c r="I2445" s="16"/>
      <c r="J2445" s="16"/>
      <c r="N2445" s="16"/>
    </row>
    <row r="2446" spans="9:14" s="15" customFormat="1" x14ac:dyDescent="0.25">
      <c r="I2446" s="16"/>
      <c r="J2446" s="16"/>
      <c r="N2446" s="16"/>
    </row>
    <row r="2447" spans="9:14" s="15" customFormat="1" x14ac:dyDescent="0.25">
      <c r="I2447" s="16"/>
      <c r="J2447" s="16"/>
      <c r="N2447" s="16"/>
    </row>
    <row r="2448" spans="9:14" s="15" customFormat="1" x14ac:dyDescent="0.25">
      <c r="I2448" s="16"/>
      <c r="J2448" s="16"/>
      <c r="N2448" s="16"/>
    </row>
    <row r="2449" spans="9:14" s="15" customFormat="1" x14ac:dyDescent="0.25">
      <c r="I2449" s="16"/>
      <c r="J2449" s="16"/>
      <c r="N2449" s="16"/>
    </row>
    <row r="2450" spans="9:14" s="15" customFormat="1" x14ac:dyDescent="0.25">
      <c r="I2450" s="16"/>
      <c r="J2450" s="16"/>
      <c r="N2450" s="16"/>
    </row>
    <row r="2451" spans="9:14" s="15" customFormat="1" x14ac:dyDescent="0.25">
      <c r="I2451" s="16"/>
      <c r="J2451" s="16"/>
      <c r="N2451" s="16"/>
    </row>
    <row r="2452" spans="9:14" s="15" customFormat="1" x14ac:dyDescent="0.25">
      <c r="I2452" s="16"/>
      <c r="J2452" s="16"/>
      <c r="N2452" s="16"/>
    </row>
    <row r="2453" spans="9:14" s="15" customFormat="1" x14ac:dyDescent="0.25">
      <c r="I2453" s="16"/>
      <c r="J2453" s="16"/>
      <c r="N2453" s="16"/>
    </row>
    <row r="2454" spans="9:14" s="15" customFormat="1" x14ac:dyDescent="0.25">
      <c r="I2454" s="16"/>
      <c r="J2454" s="16"/>
      <c r="N2454" s="16"/>
    </row>
    <row r="2455" spans="9:14" s="15" customFormat="1" x14ac:dyDescent="0.25">
      <c r="I2455" s="16"/>
      <c r="J2455" s="16"/>
      <c r="N2455" s="16"/>
    </row>
    <row r="2456" spans="9:14" s="15" customFormat="1" x14ac:dyDescent="0.25">
      <c r="I2456" s="16"/>
      <c r="J2456" s="16"/>
      <c r="N2456" s="16"/>
    </row>
    <row r="2457" spans="9:14" s="15" customFormat="1" x14ac:dyDescent="0.25">
      <c r="I2457" s="16"/>
      <c r="J2457" s="16"/>
      <c r="N2457" s="16"/>
    </row>
    <row r="2458" spans="9:14" s="15" customFormat="1" x14ac:dyDescent="0.25">
      <c r="I2458" s="16"/>
      <c r="J2458" s="16"/>
      <c r="N2458" s="16"/>
    </row>
    <row r="2459" spans="9:14" s="15" customFormat="1" x14ac:dyDescent="0.25">
      <c r="I2459" s="16"/>
      <c r="J2459" s="16"/>
      <c r="N2459" s="16"/>
    </row>
    <row r="2460" spans="9:14" s="15" customFormat="1" x14ac:dyDescent="0.25">
      <c r="I2460" s="16"/>
      <c r="J2460" s="16"/>
      <c r="N2460" s="16"/>
    </row>
    <row r="2461" spans="9:14" s="15" customFormat="1" x14ac:dyDescent="0.25">
      <c r="I2461" s="16"/>
      <c r="J2461" s="16"/>
      <c r="N2461" s="16"/>
    </row>
    <row r="2462" spans="9:14" s="15" customFormat="1" x14ac:dyDescent="0.25">
      <c r="I2462" s="16"/>
      <c r="J2462" s="16"/>
      <c r="N2462" s="16"/>
    </row>
    <row r="2463" spans="9:14" s="15" customFormat="1" x14ac:dyDescent="0.25">
      <c r="I2463" s="16"/>
      <c r="J2463" s="16"/>
      <c r="N2463" s="16"/>
    </row>
    <row r="2464" spans="9:14" s="15" customFormat="1" x14ac:dyDescent="0.25">
      <c r="I2464" s="16"/>
      <c r="J2464" s="16"/>
      <c r="N2464" s="16"/>
    </row>
    <row r="2465" spans="9:14" s="15" customFormat="1" x14ac:dyDescent="0.25">
      <c r="I2465" s="16"/>
      <c r="J2465" s="16"/>
      <c r="N2465" s="16"/>
    </row>
    <row r="2466" spans="9:14" s="15" customFormat="1" x14ac:dyDescent="0.25">
      <c r="I2466" s="16"/>
      <c r="J2466" s="16"/>
      <c r="N2466" s="16"/>
    </row>
    <row r="2467" spans="9:14" s="15" customFormat="1" x14ac:dyDescent="0.25">
      <c r="I2467" s="16"/>
      <c r="J2467" s="16"/>
      <c r="N2467" s="16"/>
    </row>
    <row r="2468" spans="9:14" s="15" customFormat="1" x14ac:dyDescent="0.25">
      <c r="I2468" s="16"/>
      <c r="J2468" s="16"/>
      <c r="N2468" s="16"/>
    </row>
    <row r="2469" spans="9:14" s="15" customFormat="1" x14ac:dyDescent="0.25">
      <c r="I2469" s="16"/>
      <c r="J2469" s="16"/>
      <c r="N2469" s="16"/>
    </row>
    <row r="2470" spans="9:14" s="15" customFormat="1" x14ac:dyDescent="0.25">
      <c r="I2470" s="16"/>
      <c r="J2470" s="16"/>
      <c r="N2470" s="16"/>
    </row>
    <row r="2471" spans="9:14" s="15" customFormat="1" x14ac:dyDescent="0.25">
      <c r="I2471" s="16"/>
      <c r="J2471" s="16"/>
      <c r="N2471" s="16"/>
    </row>
    <row r="2472" spans="9:14" s="15" customFormat="1" x14ac:dyDescent="0.25">
      <c r="I2472" s="16"/>
      <c r="J2472" s="16"/>
      <c r="N2472" s="16"/>
    </row>
    <row r="2473" spans="9:14" s="15" customFormat="1" x14ac:dyDescent="0.25">
      <c r="I2473" s="16"/>
      <c r="J2473" s="16"/>
      <c r="N2473" s="16"/>
    </row>
    <row r="2474" spans="9:14" s="15" customFormat="1" x14ac:dyDescent="0.25">
      <c r="I2474" s="16"/>
      <c r="J2474" s="16"/>
      <c r="N2474" s="16"/>
    </row>
    <row r="2475" spans="9:14" s="15" customFormat="1" x14ac:dyDescent="0.25">
      <c r="I2475" s="16"/>
      <c r="J2475" s="16"/>
      <c r="N2475" s="16"/>
    </row>
    <row r="2476" spans="9:14" s="15" customFormat="1" x14ac:dyDescent="0.25">
      <c r="I2476" s="16"/>
      <c r="J2476" s="16"/>
      <c r="N2476" s="16"/>
    </row>
    <row r="2477" spans="9:14" s="15" customFormat="1" x14ac:dyDescent="0.25">
      <c r="I2477" s="16"/>
      <c r="J2477" s="16"/>
      <c r="N2477" s="16"/>
    </row>
    <row r="2478" spans="9:14" s="15" customFormat="1" x14ac:dyDescent="0.25">
      <c r="I2478" s="16"/>
      <c r="J2478" s="16"/>
      <c r="N2478" s="16"/>
    </row>
    <row r="2479" spans="9:14" s="15" customFormat="1" x14ac:dyDescent="0.25">
      <c r="I2479" s="16"/>
      <c r="J2479" s="16"/>
      <c r="N2479" s="16"/>
    </row>
    <row r="2480" spans="9:14" s="15" customFormat="1" x14ac:dyDescent="0.25">
      <c r="I2480" s="16"/>
      <c r="J2480" s="16"/>
      <c r="N2480" s="16"/>
    </row>
    <row r="2481" spans="9:14" s="15" customFormat="1" x14ac:dyDescent="0.25">
      <c r="I2481" s="16"/>
      <c r="J2481" s="16"/>
      <c r="N2481" s="16"/>
    </row>
    <row r="2482" spans="9:14" s="15" customFormat="1" x14ac:dyDescent="0.25">
      <c r="I2482" s="16"/>
      <c r="J2482" s="16"/>
      <c r="N2482" s="16"/>
    </row>
    <row r="2483" spans="9:14" s="15" customFormat="1" x14ac:dyDescent="0.25">
      <c r="I2483" s="16"/>
      <c r="J2483" s="16"/>
      <c r="N2483" s="16"/>
    </row>
    <row r="2484" spans="9:14" s="15" customFormat="1" x14ac:dyDescent="0.25">
      <c r="I2484" s="16"/>
      <c r="J2484" s="16"/>
      <c r="N2484" s="16"/>
    </row>
    <row r="2485" spans="9:14" s="15" customFormat="1" x14ac:dyDescent="0.25">
      <c r="I2485" s="16"/>
      <c r="J2485" s="16"/>
      <c r="N2485" s="16"/>
    </row>
    <row r="2486" spans="9:14" s="15" customFormat="1" x14ac:dyDescent="0.25">
      <c r="I2486" s="16"/>
      <c r="J2486" s="16"/>
      <c r="N2486" s="16"/>
    </row>
    <row r="2487" spans="9:14" s="15" customFormat="1" x14ac:dyDescent="0.25">
      <c r="I2487" s="16"/>
      <c r="J2487" s="16"/>
      <c r="N2487" s="16"/>
    </row>
    <row r="2488" spans="9:14" s="15" customFormat="1" x14ac:dyDescent="0.25">
      <c r="I2488" s="16"/>
      <c r="J2488" s="16"/>
      <c r="N2488" s="16"/>
    </row>
    <row r="2489" spans="9:14" s="15" customFormat="1" x14ac:dyDescent="0.25">
      <c r="I2489" s="16"/>
      <c r="J2489" s="16"/>
      <c r="N2489" s="16"/>
    </row>
    <row r="2490" spans="9:14" s="15" customFormat="1" x14ac:dyDescent="0.25">
      <c r="I2490" s="16"/>
      <c r="J2490" s="16"/>
      <c r="N2490" s="16"/>
    </row>
    <row r="2491" spans="9:14" s="15" customFormat="1" x14ac:dyDescent="0.25">
      <c r="I2491" s="16"/>
      <c r="J2491" s="16"/>
      <c r="N2491" s="16"/>
    </row>
    <row r="2492" spans="9:14" s="15" customFormat="1" x14ac:dyDescent="0.25">
      <c r="I2492" s="16"/>
      <c r="J2492" s="16"/>
      <c r="N2492" s="16"/>
    </row>
    <row r="2493" spans="9:14" s="15" customFormat="1" x14ac:dyDescent="0.25">
      <c r="I2493" s="16"/>
      <c r="J2493" s="16"/>
      <c r="N2493" s="16"/>
    </row>
    <row r="2494" spans="9:14" s="15" customFormat="1" x14ac:dyDescent="0.25">
      <c r="I2494" s="16"/>
      <c r="J2494" s="16"/>
      <c r="N2494" s="16"/>
    </row>
    <row r="2495" spans="9:14" s="15" customFormat="1" x14ac:dyDescent="0.25">
      <c r="I2495" s="16"/>
      <c r="J2495" s="16"/>
      <c r="N2495" s="16"/>
    </row>
    <row r="2496" spans="9:14" s="15" customFormat="1" x14ac:dyDescent="0.25">
      <c r="I2496" s="16"/>
      <c r="J2496" s="16"/>
      <c r="N2496" s="16"/>
    </row>
    <row r="2497" spans="9:14" s="15" customFormat="1" x14ac:dyDescent="0.25">
      <c r="I2497" s="16"/>
      <c r="J2497" s="16"/>
      <c r="N2497" s="16"/>
    </row>
    <row r="2498" spans="9:14" s="15" customFormat="1" x14ac:dyDescent="0.25">
      <c r="I2498" s="16"/>
      <c r="J2498" s="16"/>
      <c r="N2498" s="16"/>
    </row>
    <row r="2499" spans="9:14" s="15" customFormat="1" x14ac:dyDescent="0.25">
      <c r="I2499" s="16"/>
      <c r="J2499" s="16"/>
      <c r="N2499" s="16"/>
    </row>
    <row r="2500" spans="9:14" s="15" customFormat="1" x14ac:dyDescent="0.25">
      <c r="I2500" s="16"/>
      <c r="J2500" s="16"/>
      <c r="N2500" s="16"/>
    </row>
    <row r="2501" spans="9:14" s="15" customFormat="1" x14ac:dyDescent="0.25">
      <c r="I2501" s="16"/>
      <c r="J2501" s="16"/>
      <c r="N2501" s="16"/>
    </row>
    <row r="2502" spans="9:14" s="15" customFormat="1" x14ac:dyDescent="0.25">
      <c r="I2502" s="16"/>
      <c r="J2502" s="16"/>
      <c r="N2502" s="16"/>
    </row>
    <row r="2503" spans="9:14" s="15" customFormat="1" x14ac:dyDescent="0.25">
      <c r="I2503" s="16"/>
      <c r="J2503" s="16"/>
      <c r="N2503" s="16"/>
    </row>
    <row r="2504" spans="9:14" s="15" customFormat="1" x14ac:dyDescent="0.25">
      <c r="I2504" s="16"/>
      <c r="J2504" s="16"/>
      <c r="N2504" s="16"/>
    </row>
    <row r="2505" spans="9:14" s="15" customFormat="1" x14ac:dyDescent="0.25">
      <c r="I2505" s="16"/>
      <c r="J2505" s="16"/>
      <c r="N2505" s="16"/>
    </row>
    <row r="2506" spans="9:14" s="15" customFormat="1" x14ac:dyDescent="0.25">
      <c r="I2506" s="16"/>
      <c r="J2506" s="16"/>
      <c r="N2506" s="16"/>
    </row>
    <row r="2507" spans="9:14" s="15" customFormat="1" x14ac:dyDescent="0.25">
      <c r="I2507" s="16"/>
      <c r="J2507" s="16"/>
      <c r="N2507" s="16"/>
    </row>
    <row r="2508" spans="9:14" s="15" customFormat="1" x14ac:dyDescent="0.25">
      <c r="I2508" s="16"/>
      <c r="J2508" s="16"/>
      <c r="N2508" s="16"/>
    </row>
    <row r="2509" spans="9:14" s="15" customFormat="1" x14ac:dyDescent="0.25">
      <c r="I2509" s="16"/>
      <c r="J2509" s="16"/>
      <c r="N2509" s="16"/>
    </row>
    <row r="2510" spans="9:14" s="15" customFormat="1" x14ac:dyDescent="0.25">
      <c r="I2510" s="16"/>
      <c r="J2510" s="16"/>
      <c r="N2510" s="16"/>
    </row>
    <row r="2511" spans="9:14" s="15" customFormat="1" x14ac:dyDescent="0.25">
      <c r="I2511" s="16"/>
      <c r="J2511" s="16"/>
      <c r="N2511" s="16"/>
    </row>
    <row r="2512" spans="9:14" s="15" customFormat="1" x14ac:dyDescent="0.25">
      <c r="I2512" s="16"/>
      <c r="J2512" s="16"/>
      <c r="N2512" s="16"/>
    </row>
    <row r="2513" spans="9:14" s="15" customFormat="1" x14ac:dyDescent="0.25">
      <c r="I2513" s="16"/>
      <c r="J2513" s="16"/>
      <c r="N2513" s="16"/>
    </row>
    <row r="2514" spans="9:14" s="15" customFormat="1" x14ac:dyDescent="0.25">
      <c r="I2514" s="16"/>
      <c r="J2514" s="16"/>
      <c r="N2514" s="16"/>
    </row>
    <row r="2515" spans="9:14" s="15" customFormat="1" x14ac:dyDescent="0.25">
      <c r="I2515" s="16"/>
      <c r="J2515" s="16"/>
      <c r="N2515" s="16"/>
    </row>
    <row r="2516" spans="9:14" s="15" customFormat="1" x14ac:dyDescent="0.25">
      <c r="I2516" s="16"/>
      <c r="J2516" s="16"/>
      <c r="N2516" s="16"/>
    </row>
    <row r="2517" spans="9:14" s="15" customFormat="1" x14ac:dyDescent="0.25">
      <c r="I2517" s="16"/>
      <c r="J2517" s="16"/>
      <c r="N2517" s="16"/>
    </row>
    <row r="2518" spans="9:14" s="15" customFormat="1" x14ac:dyDescent="0.25">
      <c r="I2518" s="16"/>
      <c r="J2518" s="16"/>
      <c r="N2518" s="16"/>
    </row>
    <row r="2519" spans="9:14" s="15" customFormat="1" x14ac:dyDescent="0.25">
      <c r="I2519" s="16"/>
      <c r="J2519" s="16"/>
      <c r="N2519" s="16"/>
    </row>
    <row r="2520" spans="9:14" s="15" customFormat="1" x14ac:dyDescent="0.25">
      <c r="I2520" s="16"/>
      <c r="J2520" s="16"/>
      <c r="N2520" s="16"/>
    </row>
    <row r="2521" spans="9:14" s="15" customFormat="1" x14ac:dyDescent="0.25">
      <c r="I2521" s="16"/>
      <c r="J2521" s="16"/>
      <c r="N2521" s="16"/>
    </row>
    <row r="2522" spans="9:14" s="15" customFormat="1" x14ac:dyDescent="0.25">
      <c r="I2522" s="16"/>
      <c r="J2522" s="16"/>
      <c r="N2522" s="16"/>
    </row>
    <row r="2523" spans="9:14" s="15" customFormat="1" x14ac:dyDescent="0.25">
      <c r="I2523" s="16"/>
      <c r="J2523" s="16"/>
      <c r="N2523" s="16"/>
    </row>
    <row r="2524" spans="9:14" s="15" customFormat="1" x14ac:dyDescent="0.25">
      <c r="I2524" s="16"/>
      <c r="J2524" s="16"/>
      <c r="N2524" s="16"/>
    </row>
    <row r="2525" spans="9:14" s="15" customFormat="1" x14ac:dyDescent="0.25">
      <c r="I2525" s="16"/>
      <c r="J2525" s="16"/>
      <c r="N2525" s="16"/>
    </row>
    <row r="2526" spans="9:14" s="15" customFormat="1" x14ac:dyDescent="0.25">
      <c r="I2526" s="16"/>
      <c r="J2526" s="16"/>
      <c r="N2526" s="16"/>
    </row>
    <row r="2527" spans="9:14" s="15" customFormat="1" x14ac:dyDescent="0.25">
      <c r="I2527" s="16"/>
      <c r="J2527" s="16"/>
      <c r="N2527" s="16"/>
    </row>
    <row r="2528" spans="9:14" s="15" customFormat="1" x14ac:dyDescent="0.25">
      <c r="I2528" s="16"/>
      <c r="J2528" s="16"/>
      <c r="N2528" s="16"/>
    </row>
    <row r="2529" spans="9:14" s="15" customFormat="1" x14ac:dyDescent="0.25">
      <c r="I2529" s="16"/>
      <c r="J2529" s="16"/>
      <c r="N2529" s="16"/>
    </row>
    <row r="2530" spans="9:14" s="15" customFormat="1" x14ac:dyDescent="0.25">
      <c r="I2530" s="16"/>
      <c r="J2530" s="16"/>
      <c r="N2530" s="16"/>
    </row>
    <row r="2531" spans="9:14" s="15" customFormat="1" x14ac:dyDescent="0.25">
      <c r="I2531" s="16"/>
      <c r="J2531" s="16"/>
      <c r="N2531" s="16"/>
    </row>
    <row r="2532" spans="9:14" s="15" customFormat="1" x14ac:dyDescent="0.25">
      <c r="I2532" s="16"/>
      <c r="J2532" s="16"/>
      <c r="N2532" s="16"/>
    </row>
    <row r="2533" spans="9:14" s="15" customFormat="1" x14ac:dyDescent="0.25">
      <c r="I2533" s="16"/>
      <c r="J2533" s="16"/>
      <c r="N2533" s="16"/>
    </row>
    <row r="2534" spans="9:14" s="15" customFormat="1" x14ac:dyDescent="0.25">
      <c r="I2534" s="16"/>
      <c r="J2534" s="16"/>
      <c r="N2534" s="16"/>
    </row>
    <row r="2535" spans="9:14" s="15" customFormat="1" x14ac:dyDescent="0.25">
      <c r="I2535" s="16"/>
      <c r="J2535" s="16"/>
      <c r="N2535" s="16"/>
    </row>
    <row r="2536" spans="9:14" s="15" customFormat="1" x14ac:dyDescent="0.25">
      <c r="I2536" s="16"/>
      <c r="J2536" s="16"/>
      <c r="N2536" s="16"/>
    </row>
    <row r="2537" spans="9:14" s="15" customFormat="1" x14ac:dyDescent="0.25">
      <c r="I2537" s="16"/>
      <c r="J2537" s="16"/>
      <c r="N2537" s="16"/>
    </row>
    <row r="2538" spans="9:14" s="15" customFormat="1" x14ac:dyDescent="0.25">
      <c r="I2538" s="16"/>
      <c r="J2538" s="16"/>
      <c r="N2538" s="16"/>
    </row>
    <row r="2539" spans="9:14" s="15" customFormat="1" x14ac:dyDescent="0.25">
      <c r="I2539" s="16"/>
      <c r="J2539" s="16"/>
      <c r="N2539" s="16"/>
    </row>
    <row r="2540" spans="9:14" s="15" customFormat="1" x14ac:dyDescent="0.25">
      <c r="I2540" s="16"/>
      <c r="J2540" s="16"/>
      <c r="N2540" s="16"/>
    </row>
    <row r="2541" spans="9:14" s="15" customFormat="1" x14ac:dyDescent="0.25">
      <c r="I2541" s="16"/>
      <c r="J2541" s="16"/>
      <c r="N2541" s="16"/>
    </row>
    <row r="2542" spans="9:14" s="15" customFormat="1" x14ac:dyDescent="0.25">
      <c r="I2542" s="16"/>
      <c r="J2542" s="16"/>
      <c r="N2542" s="16"/>
    </row>
    <row r="2543" spans="9:14" s="15" customFormat="1" x14ac:dyDescent="0.25">
      <c r="I2543" s="16"/>
      <c r="J2543" s="16"/>
      <c r="N2543" s="16"/>
    </row>
    <row r="2544" spans="9:14" s="15" customFormat="1" x14ac:dyDescent="0.25">
      <c r="I2544" s="16"/>
      <c r="J2544" s="16"/>
      <c r="N2544" s="16"/>
    </row>
    <row r="2545" spans="9:14" s="15" customFormat="1" x14ac:dyDescent="0.25">
      <c r="I2545" s="16"/>
      <c r="J2545" s="16"/>
      <c r="N2545" s="16"/>
    </row>
    <row r="2546" spans="9:14" s="15" customFormat="1" x14ac:dyDescent="0.25">
      <c r="I2546" s="16"/>
      <c r="J2546" s="16"/>
      <c r="N2546" s="16"/>
    </row>
    <row r="2547" spans="9:14" s="15" customFormat="1" x14ac:dyDescent="0.25">
      <c r="I2547" s="16"/>
      <c r="J2547" s="16"/>
      <c r="N2547" s="16"/>
    </row>
    <row r="2548" spans="9:14" s="15" customFormat="1" x14ac:dyDescent="0.25">
      <c r="I2548" s="16"/>
      <c r="J2548" s="16"/>
      <c r="N2548" s="16"/>
    </row>
    <row r="2549" spans="9:14" s="15" customFormat="1" x14ac:dyDescent="0.25">
      <c r="I2549" s="16"/>
      <c r="J2549" s="16"/>
      <c r="N2549" s="16"/>
    </row>
    <row r="2550" spans="9:14" s="15" customFormat="1" x14ac:dyDescent="0.25">
      <c r="I2550" s="16"/>
      <c r="J2550" s="16"/>
      <c r="N2550" s="16"/>
    </row>
    <row r="2551" spans="9:14" s="15" customFormat="1" x14ac:dyDescent="0.25">
      <c r="I2551" s="16"/>
      <c r="J2551" s="16"/>
      <c r="N2551" s="16"/>
    </row>
    <row r="2552" spans="9:14" s="15" customFormat="1" x14ac:dyDescent="0.25">
      <c r="I2552" s="16"/>
      <c r="J2552" s="16"/>
      <c r="N2552" s="16"/>
    </row>
    <row r="2553" spans="9:14" s="15" customFormat="1" x14ac:dyDescent="0.25">
      <c r="I2553" s="16"/>
      <c r="J2553" s="16"/>
      <c r="N2553" s="16"/>
    </row>
    <row r="2554" spans="9:14" s="15" customFormat="1" x14ac:dyDescent="0.25">
      <c r="I2554" s="16"/>
      <c r="J2554" s="16"/>
      <c r="N2554" s="16"/>
    </row>
    <row r="2555" spans="9:14" s="15" customFormat="1" x14ac:dyDescent="0.25">
      <c r="I2555" s="16"/>
      <c r="J2555" s="16"/>
      <c r="N2555" s="16"/>
    </row>
    <row r="2556" spans="9:14" s="15" customFormat="1" x14ac:dyDescent="0.25">
      <c r="I2556" s="16"/>
      <c r="J2556" s="16"/>
      <c r="N2556" s="16"/>
    </row>
    <row r="2557" spans="9:14" s="15" customFormat="1" x14ac:dyDescent="0.25">
      <c r="I2557" s="16"/>
      <c r="J2557" s="16"/>
      <c r="N2557" s="16"/>
    </row>
    <row r="2558" spans="9:14" s="15" customFormat="1" x14ac:dyDescent="0.25">
      <c r="I2558" s="16"/>
      <c r="J2558" s="16"/>
      <c r="N2558" s="16"/>
    </row>
    <row r="2559" spans="9:14" s="15" customFormat="1" x14ac:dyDescent="0.25">
      <c r="I2559" s="16"/>
      <c r="J2559" s="16"/>
      <c r="N2559" s="16"/>
    </row>
    <row r="2560" spans="9:14" s="15" customFormat="1" x14ac:dyDescent="0.25">
      <c r="I2560" s="16"/>
      <c r="J2560" s="16"/>
      <c r="N2560" s="16"/>
    </row>
    <row r="2561" spans="9:14" s="15" customFormat="1" x14ac:dyDescent="0.25">
      <c r="I2561" s="16"/>
      <c r="J2561" s="16"/>
      <c r="N2561" s="16"/>
    </row>
    <row r="2562" spans="9:14" s="15" customFormat="1" x14ac:dyDescent="0.25">
      <c r="I2562" s="16"/>
      <c r="J2562" s="16"/>
      <c r="N2562" s="16"/>
    </row>
    <row r="2563" spans="9:14" s="15" customFormat="1" x14ac:dyDescent="0.25">
      <c r="I2563" s="16"/>
      <c r="J2563" s="16"/>
      <c r="N2563" s="16"/>
    </row>
    <row r="2564" spans="9:14" s="15" customFormat="1" x14ac:dyDescent="0.25">
      <c r="I2564" s="16"/>
      <c r="J2564" s="16"/>
      <c r="N2564" s="16"/>
    </row>
    <row r="2565" spans="9:14" s="15" customFormat="1" x14ac:dyDescent="0.25">
      <c r="I2565" s="16"/>
      <c r="J2565" s="16"/>
      <c r="N2565" s="16"/>
    </row>
    <row r="2566" spans="9:14" s="15" customFormat="1" x14ac:dyDescent="0.25">
      <c r="I2566" s="16"/>
      <c r="J2566" s="16"/>
      <c r="N2566" s="16"/>
    </row>
    <row r="2567" spans="9:14" s="15" customFormat="1" x14ac:dyDescent="0.25">
      <c r="I2567" s="16"/>
      <c r="J2567" s="16"/>
      <c r="N2567" s="16"/>
    </row>
    <row r="2568" spans="9:14" s="15" customFormat="1" x14ac:dyDescent="0.25">
      <c r="I2568" s="16"/>
      <c r="J2568" s="16"/>
      <c r="N2568" s="16"/>
    </row>
    <row r="2569" spans="9:14" s="15" customFormat="1" x14ac:dyDescent="0.25">
      <c r="I2569" s="16"/>
      <c r="J2569" s="16"/>
      <c r="N2569" s="16"/>
    </row>
    <row r="2570" spans="9:14" s="15" customFormat="1" x14ac:dyDescent="0.25">
      <c r="I2570" s="16"/>
      <c r="J2570" s="16"/>
      <c r="N2570" s="16"/>
    </row>
    <row r="2571" spans="9:14" s="15" customFormat="1" x14ac:dyDescent="0.25">
      <c r="I2571" s="16"/>
      <c r="J2571" s="16"/>
      <c r="N2571" s="16"/>
    </row>
    <row r="2572" spans="9:14" s="15" customFormat="1" x14ac:dyDescent="0.25">
      <c r="I2572" s="16"/>
      <c r="J2572" s="16"/>
      <c r="N2572" s="16"/>
    </row>
    <row r="2573" spans="9:14" s="15" customFormat="1" x14ac:dyDescent="0.25">
      <c r="I2573" s="16"/>
      <c r="J2573" s="16"/>
      <c r="N2573" s="16"/>
    </row>
    <row r="2574" spans="9:14" s="15" customFormat="1" x14ac:dyDescent="0.25">
      <c r="I2574" s="16"/>
      <c r="J2574" s="16"/>
      <c r="N2574" s="16"/>
    </row>
    <row r="2575" spans="9:14" s="15" customFormat="1" x14ac:dyDescent="0.25">
      <c r="I2575" s="16"/>
      <c r="J2575" s="16"/>
      <c r="N2575" s="16"/>
    </row>
    <row r="2576" spans="9:14" s="15" customFormat="1" x14ac:dyDescent="0.25">
      <c r="I2576" s="16"/>
      <c r="J2576" s="16"/>
      <c r="N2576" s="16"/>
    </row>
    <row r="2577" spans="9:14" s="15" customFormat="1" x14ac:dyDescent="0.25">
      <c r="I2577" s="16"/>
      <c r="J2577" s="16"/>
      <c r="N2577" s="16"/>
    </row>
    <row r="2578" spans="9:14" s="15" customFormat="1" x14ac:dyDescent="0.25">
      <c r="I2578" s="16"/>
      <c r="J2578" s="16"/>
      <c r="N2578" s="16"/>
    </row>
    <row r="2579" spans="9:14" s="15" customFormat="1" x14ac:dyDescent="0.25">
      <c r="I2579" s="16"/>
      <c r="J2579" s="16"/>
      <c r="N2579" s="16"/>
    </row>
    <row r="2580" spans="9:14" s="15" customFormat="1" x14ac:dyDescent="0.25">
      <c r="I2580" s="16"/>
      <c r="J2580" s="16"/>
      <c r="N2580" s="16"/>
    </row>
    <row r="2581" spans="9:14" s="15" customFormat="1" x14ac:dyDescent="0.25">
      <c r="I2581" s="16"/>
      <c r="J2581" s="16"/>
      <c r="N2581" s="16"/>
    </row>
    <row r="2582" spans="9:14" s="15" customFormat="1" x14ac:dyDescent="0.25">
      <c r="I2582" s="16"/>
      <c r="J2582" s="16"/>
      <c r="N2582" s="16"/>
    </row>
    <row r="2583" spans="9:14" s="15" customFormat="1" x14ac:dyDescent="0.25">
      <c r="I2583" s="16"/>
      <c r="J2583" s="16"/>
      <c r="N2583" s="16"/>
    </row>
    <row r="2584" spans="9:14" s="15" customFormat="1" x14ac:dyDescent="0.25">
      <c r="I2584" s="16"/>
      <c r="J2584" s="16"/>
      <c r="N2584" s="16"/>
    </row>
    <row r="2585" spans="9:14" s="15" customFormat="1" x14ac:dyDescent="0.25">
      <c r="I2585" s="16"/>
      <c r="J2585" s="16"/>
      <c r="N2585" s="16"/>
    </row>
    <row r="2586" spans="9:14" s="15" customFormat="1" x14ac:dyDescent="0.25">
      <c r="I2586" s="16"/>
      <c r="J2586" s="16"/>
      <c r="N2586" s="16"/>
    </row>
    <row r="2587" spans="9:14" s="15" customFormat="1" x14ac:dyDescent="0.25">
      <c r="I2587" s="16"/>
      <c r="J2587" s="16"/>
      <c r="N2587" s="16"/>
    </row>
    <row r="2588" spans="9:14" s="15" customFormat="1" x14ac:dyDescent="0.25">
      <c r="I2588" s="16"/>
      <c r="J2588" s="16"/>
      <c r="N2588" s="16"/>
    </row>
    <row r="2589" spans="9:14" s="15" customFormat="1" x14ac:dyDescent="0.25">
      <c r="I2589" s="16"/>
      <c r="J2589" s="16"/>
      <c r="N2589" s="16"/>
    </row>
    <row r="2590" spans="9:14" s="15" customFormat="1" x14ac:dyDescent="0.25">
      <c r="I2590" s="16"/>
      <c r="J2590" s="16"/>
      <c r="N2590" s="16"/>
    </row>
    <row r="2591" spans="9:14" s="15" customFormat="1" x14ac:dyDescent="0.25">
      <c r="I2591" s="16"/>
      <c r="J2591" s="16"/>
      <c r="N2591" s="16"/>
    </row>
    <row r="2592" spans="9:14" s="15" customFormat="1" x14ac:dyDescent="0.25">
      <c r="I2592" s="16"/>
      <c r="J2592" s="16"/>
      <c r="N2592" s="16"/>
    </row>
    <row r="2593" spans="9:14" s="15" customFormat="1" x14ac:dyDescent="0.25">
      <c r="I2593" s="16"/>
      <c r="J2593" s="16"/>
      <c r="N2593" s="16"/>
    </row>
    <row r="2594" spans="9:14" s="15" customFormat="1" x14ac:dyDescent="0.25">
      <c r="I2594" s="16"/>
      <c r="J2594" s="16"/>
      <c r="N2594" s="16"/>
    </row>
    <row r="2595" spans="9:14" s="15" customFormat="1" x14ac:dyDescent="0.25">
      <c r="I2595" s="16"/>
      <c r="J2595" s="16"/>
      <c r="N2595" s="16"/>
    </row>
    <row r="2596" spans="9:14" s="15" customFormat="1" x14ac:dyDescent="0.25">
      <c r="I2596" s="16"/>
      <c r="J2596" s="16"/>
      <c r="N2596" s="16"/>
    </row>
    <row r="2597" spans="9:14" s="15" customFormat="1" x14ac:dyDescent="0.25">
      <c r="I2597" s="16"/>
      <c r="J2597" s="16"/>
      <c r="N2597" s="16"/>
    </row>
    <row r="2598" spans="9:14" s="15" customFormat="1" x14ac:dyDescent="0.25">
      <c r="I2598" s="16"/>
      <c r="J2598" s="16"/>
      <c r="N2598" s="16"/>
    </row>
    <row r="2599" spans="9:14" s="15" customFormat="1" x14ac:dyDescent="0.25">
      <c r="I2599" s="16"/>
      <c r="J2599" s="16"/>
      <c r="N2599" s="16"/>
    </row>
    <row r="2600" spans="9:14" s="15" customFormat="1" x14ac:dyDescent="0.25">
      <c r="I2600" s="16"/>
      <c r="J2600" s="16"/>
      <c r="N2600" s="16"/>
    </row>
    <row r="2601" spans="9:14" s="15" customFormat="1" x14ac:dyDescent="0.25">
      <c r="I2601" s="16"/>
      <c r="J2601" s="16"/>
      <c r="N2601" s="16"/>
    </row>
    <row r="2602" spans="9:14" s="15" customFormat="1" x14ac:dyDescent="0.25">
      <c r="I2602" s="16"/>
      <c r="J2602" s="16"/>
      <c r="N2602" s="16"/>
    </row>
    <row r="2603" spans="9:14" s="15" customFormat="1" x14ac:dyDescent="0.25">
      <c r="I2603" s="16"/>
      <c r="J2603" s="16"/>
      <c r="N2603" s="16"/>
    </row>
    <row r="2604" spans="9:14" s="15" customFormat="1" x14ac:dyDescent="0.25">
      <c r="I2604" s="16"/>
      <c r="J2604" s="16"/>
      <c r="N2604" s="16"/>
    </row>
    <row r="2605" spans="9:14" s="15" customFormat="1" x14ac:dyDescent="0.25">
      <c r="I2605" s="16"/>
      <c r="J2605" s="16"/>
      <c r="N2605" s="16"/>
    </row>
    <row r="2606" spans="9:14" s="15" customFormat="1" x14ac:dyDescent="0.25">
      <c r="I2606" s="16"/>
      <c r="J2606" s="16"/>
      <c r="N2606" s="16"/>
    </row>
    <row r="2607" spans="9:14" s="15" customFormat="1" x14ac:dyDescent="0.25">
      <c r="I2607" s="16"/>
      <c r="J2607" s="16"/>
      <c r="N2607" s="16"/>
    </row>
    <row r="2608" spans="9:14" s="15" customFormat="1" x14ac:dyDescent="0.25">
      <c r="I2608" s="16"/>
      <c r="J2608" s="16"/>
      <c r="N2608" s="16"/>
    </row>
    <row r="2609" spans="9:14" s="15" customFormat="1" x14ac:dyDescent="0.25">
      <c r="I2609" s="16"/>
      <c r="J2609" s="16"/>
      <c r="N2609" s="16"/>
    </row>
    <row r="2610" spans="9:14" s="15" customFormat="1" x14ac:dyDescent="0.25">
      <c r="I2610" s="16"/>
      <c r="J2610" s="16"/>
      <c r="N2610" s="16"/>
    </row>
    <row r="2611" spans="9:14" s="15" customFormat="1" x14ac:dyDescent="0.25">
      <c r="I2611" s="16"/>
      <c r="J2611" s="16"/>
      <c r="N2611" s="16"/>
    </row>
    <row r="2612" spans="9:14" s="15" customFormat="1" x14ac:dyDescent="0.25">
      <c r="I2612" s="16"/>
      <c r="J2612" s="16"/>
      <c r="N2612" s="16"/>
    </row>
    <row r="2613" spans="9:14" s="15" customFormat="1" x14ac:dyDescent="0.25">
      <c r="I2613" s="16"/>
      <c r="J2613" s="16"/>
      <c r="N2613" s="16"/>
    </row>
    <row r="2614" spans="9:14" s="15" customFormat="1" x14ac:dyDescent="0.25">
      <c r="I2614" s="16"/>
      <c r="J2614" s="16"/>
      <c r="N2614" s="16"/>
    </row>
    <row r="2615" spans="9:14" s="15" customFormat="1" x14ac:dyDescent="0.25">
      <c r="I2615" s="16"/>
      <c r="J2615" s="16"/>
      <c r="N2615" s="16"/>
    </row>
    <row r="2616" spans="9:14" s="15" customFormat="1" x14ac:dyDescent="0.25">
      <c r="I2616" s="16"/>
      <c r="J2616" s="16"/>
      <c r="N2616" s="16"/>
    </row>
    <row r="2617" spans="9:14" s="15" customFormat="1" x14ac:dyDescent="0.25">
      <c r="I2617" s="16"/>
      <c r="J2617" s="16"/>
      <c r="N2617" s="16"/>
    </row>
    <row r="2618" spans="9:14" s="15" customFormat="1" x14ac:dyDescent="0.25">
      <c r="I2618" s="16"/>
      <c r="J2618" s="16"/>
      <c r="N2618" s="16"/>
    </row>
    <row r="2619" spans="9:14" s="15" customFormat="1" x14ac:dyDescent="0.25">
      <c r="I2619" s="16"/>
      <c r="J2619" s="16"/>
      <c r="N2619" s="16"/>
    </row>
    <row r="2620" spans="9:14" s="15" customFormat="1" x14ac:dyDescent="0.25">
      <c r="I2620" s="16"/>
      <c r="J2620" s="16"/>
      <c r="N2620" s="16"/>
    </row>
    <row r="2621" spans="9:14" s="15" customFormat="1" x14ac:dyDescent="0.25">
      <c r="I2621" s="16"/>
      <c r="J2621" s="16"/>
      <c r="N2621" s="16"/>
    </row>
    <row r="2622" spans="9:14" s="15" customFormat="1" x14ac:dyDescent="0.25">
      <c r="I2622" s="16"/>
      <c r="J2622" s="16"/>
      <c r="N2622" s="16"/>
    </row>
    <row r="2623" spans="9:14" s="15" customFormat="1" x14ac:dyDescent="0.25">
      <c r="I2623" s="16"/>
      <c r="J2623" s="16"/>
      <c r="N2623" s="16"/>
    </row>
    <row r="2624" spans="9:14" s="15" customFormat="1" x14ac:dyDescent="0.25">
      <c r="I2624" s="16"/>
      <c r="J2624" s="16"/>
      <c r="N2624" s="16"/>
    </row>
    <row r="2625" spans="9:14" s="15" customFormat="1" x14ac:dyDescent="0.25">
      <c r="I2625" s="16"/>
      <c r="J2625" s="16"/>
      <c r="N2625" s="16"/>
    </row>
    <row r="2626" spans="9:14" s="15" customFormat="1" x14ac:dyDescent="0.25">
      <c r="I2626" s="16"/>
      <c r="J2626" s="16"/>
      <c r="N2626" s="16"/>
    </row>
    <row r="2627" spans="9:14" s="15" customFormat="1" x14ac:dyDescent="0.25">
      <c r="I2627" s="16"/>
      <c r="J2627" s="16"/>
      <c r="N2627" s="16"/>
    </row>
    <row r="2628" spans="9:14" s="15" customFormat="1" x14ac:dyDescent="0.25">
      <c r="I2628" s="16"/>
      <c r="J2628" s="16"/>
      <c r="N2628" s="16"/>
    </row>
    <row r="2629" spans="9:14" s="15" customFormat="1" x14ac:dyDescent="0.25">
      <c r="I2629" s="16"/>
      <c r="J2629" s="16"/>
      <c r="N2629" s="16"/>
    </row>
    <row r="2630" spans="9:14" s="15" customFormat="1" x14ac:dyDescent="0.25">
      <c r="I2630" s="16"/>
      <c r="J2630" s="16"/>
      <c r="N2630" s="16"/>
    </row>
    <row r="2631" spans="9:14" s="15" customFormat="1" x14ac:dyDescent="0.25">
      <c r="I2631" s="16"/>
      <c r="J2631" s="16"/>
      <c r="N2631" s="16"/>
    </row>
    <row r="2632" spans="9:14" s="15" customFormat="1" x14ac:dyDescent="0.25">
      <c r="I2632" s="16"/>
      <c r="J2632" s="16"/>
      <c r="N2632" s="16"/>
    </row>
    <row r="2633" spans="9:14" s="15" customFormat="1" x14ac:dyDescent="0.25">
      <c r="I2633" s="16"/>
      <c r="J2633" s="16"/>
      <c r="N2633" s="16"/>
    </row>
    <row r="2634" spans="9:14" s="15" customFormat="1" x14ac:dyDescent="0.25">
      <c r="I2634" s="16"/>
      <c r="J2634" s="16"/>
      <c r="N2634" s="16"/>
    </row>
    <row r="2635" spans="9:14" s="15" customFormat="1" x14ac:dyDescent="0.25">
      <c r="I2635" s="16"/>
      <c r="J2635" s="16"/>
      <c r="N2635" s="16"/>
    </row>
    <row r="2636" spans="9:14" s="15" customFormat="1" x14ac:dyDescent="0.25">
      <c r="I2636" s="16"/>
      <c r="J2636" s="16"/>
      <c r="N2636" s="16"/>
    </row>
    <row r="2637" spans="9:14" s="15" customFormat="1" x14ac:dyDescent="0.25">
      <c r="I2637" s="16"/>
      <c r="J2637" s="16"/>
      <c r="N2637" s="16"/>
    </row>
    <row r="2638" spans="9:14" s="15" customFormat="1" x14ac:dyDescent="0.25">
      <c r="I2638" s="16"/>
      <c r="J2638" s="16"/>
      <c r="N2638" s="16"/>
    </row>
    <row r="2639" spans="9:14" s="15" customFormat="1" x14ac:dyDescent="0.25">
      <c r="I2639" s="16"/>
      <c r="J2639" s="16"/>
      <c r="N2639" s="16"/>
    </row>
    <row r="2640" spans="9:14" s="15" customFormat="1" x14ac:dyDescent="0.25">
      <c r="I2640" s="16"/>
      <c r="J2640" s="16"/>
      <c r="N2640" s="16"/>
    </row>
    <row r="2641" spans="9:14" s="15" customFormat="1" x14ac:dyDescent="0.25">
      <c r="I2641" s="16"/>
      <c r="J2641" s="16"/>
      <c r="N2641" s="16"/>
    </row>
    <row r="2642" spans="9:14" s="15" customFormat="1" x14ac:dyDescent="0.25">
      <c r="I2642" s="16"/>
      <c r="J2642" s="16"/>
      <c r="N2642" s="16"/>
    </row>
    <row r="2643" spans="9:14" s="15" customFormat="1" x14ac:dyDescent="0.25">
      <c r="I2643" s="16"/>
      <c r="J2643" s="16"/>
      <c r="N2643" s="16"/>
    </row>
    <row r="2644" spans="9:14" s="15" customFormat="1" x14ac:dyDescent="0.25">
      <c r="I2644" s="16"/>
      <c r="J2644" s="16"/>
      <c r="N2644" s="16"/>
    </row>
    <row r="2645" spans="9:14" s="15" customFormat="1" x14ac:dyDescent="0.25">
      <c r="I2645" s="16"/>
      <c r="J2645" s="16"/>
      <c r="N2645" s="16"/>
    </row>
    <row r="2646" spans="9:14" s="15" customFormat="1" x14ac:dyDescent="0.25">
      <c r="I2646" s="16"/>
      <c r="J2646" s="16"/>
      <c r="N2646" s="16"/>
    </row>
    <row r="2647" spans="9:14" s="15" customFormat="1" x14ac:dyDescent="0.25">
      <c r="I2647" s="16"/>
      <c r="J2647" s="16"/>
      <c r="N2647" s="16"/>
    </row>
    <row r="2648" spans="9:14" s="15" customFormat="1" x14ac:dyDescent="0.25">
      <c r="I2648" s="16"/>
      <c r="J2648" s="16"/>
      <c r="N2648" s="16"/>
    </row>
    <row r="2649" spans="9:14" s="15" customFormat="1" x14ac:dyDescent="0.25">
      <c r="I2649" s="16"/>
      <c r="J2649" s="16"/>
      <c r="N2649" s="16"/>
    </row>
    <row r="2650" spans="9:14" s="15" customFormat="1" x14ac:dyDescent="0.25">
      <c r="I2650" s="16"/>
      <c r="J2650" s="16"/>
      <c r="N2650" s="16"/>
    </row>
    <row r="2651" spans="9:14" s="15" customFormat="1" x14ac:dyDescent="0.25">
      <c r="I2651" s="16"/>
      <c r="J2651" s="16"/>
      <c r="N2651" s="16"/>
    </row>
    <row r="2652" spans="9:14" s="15" customFormat="1" x14ac:dyDescent="0.25">
      <c r="I2652" s="16"/>
      <c r="J2652" s="16"/>
      <c r="N2652" s="16"/>
    </row>
    <row r="2653" spans="9:14" s="15" customFormat="1" x14ac:dyDescent="0.25">
      <c r="I2653" s="16"/>
      <c r="J2653" s="16"/>
      <c r="N2653" s="16"/>
    </row>
    <row r="2654" spans="9:14" s="15" customFormat="1" x14ac:dyDescent="0.25">
      <c r="I2654" s="16"/>
      <c r="J2654" s="16"/>
      <c r="N2654" s="16"/>
    </row>
    <row r="2655" spans="9:14" s="15" customFormat="1" x14ac:dyDescent="0.25">
      <c r="I2655" s="16"/>
      <c r="J2655" s="16"/>
      <c r="N2655" s="16"/>
    </row>
    <row r="2656" spans="9:14" s="15" customFormat="1" x14ac:dyDescent="0.25">
      <c r="I2656" s="16"/>
      <c r="J2656" s="16"/>
      <c r="N2656" s="16"/>
    </row>
    <row r="2657" spans="9:14" s="15" customFormat="1" x14ac:dyDescent="0.25">
      <c r="I2657" s="16"/>
      <c r="J2657" s="16"/>
      <c r="N2657" s="16"/>
    </row>
    <row r="2658" spans="9:14" s="15" customFormat="1" x14ac:dyDescent="0.25">
      <c r="I2658" s="16"/>
      <c r="J2658" s="16"/>
      <c r="N2658" s="16"/>
    </row>
    <row r="2659" spans="9:14" s="15" customFormat="1" x14ac:dyDescent="0.25">
      <c r="I2659" s="16"/>
      <c r="J2659" s="16"/>
      <c r="N2659" s="16"/>
    </row>
    <row r="2660" spans="9:14" s="15" customFormat="1" x14ac:dyDescent="0.25">
      <c r="I2660" s="16"/>
      <c r="J2660" s="16"/>
      <c r="N2660" s="16"/>
    </row>
    <row r="2661" spans="9:14" s="15" customFormat="1" x14ac:dyDescent="0.25">
      <c r="I2661" s="16"/>
      <c r="J2661" s="16"/>
      <c r="N2661" s="16"/>
    </row>
    <row r="2662" spans="9:14" s="15" customFormat="1" x14ac:dyDescent="0.25">
      <c r="I2662" s="16"/>
      <c r="J2662" s="16"/>
      <c r="N2662" s="16"/>
    </row>
    <row r="2663" spans="9:14" s="15" customFormat="1" x14ac:dyDescent="0.25">
      <c r="I2663" s="16"/>
      <c r="J2663" s="16"/>
      <c r="N2663" s="16"/>
    </row>
    <row r="2664" spans="9:14" s="15" customFormat="1" x14ac:dyDescent="0.25">
      <c r="I2664" s="16"/>
      <c r="J2664" s="16"/>
      <c r="N2664" s="16"/>
    </row>
    <row r="2665" spans="9:14" s="15" customFormat="1" x14ac:dyDescent="0.25">
      <c r="I2665" s="16"/>
      <c r="J2665" s="16"/>
      <c r="N2665" s="16"/>
    </row>
    <row r="2666" spans="9:14" s="15" customFormat="1" x14ac:dyDescent="0.25">
      <c r="I2666" s="16"/>
      <c r="J2666" s="16"/>
      <c r="N2666" s="16"/>
    </row>
    <row r="2667" spans="9:14" s="15" customFormat="1" x14ac:dyDescent="0.25">
      <c r="I2667" s="16"/>
      <c r="J2667" s="16"/>
      <c r="N2667" s="16"/>
    </row>
    <row r="2668" spans="9:14" s="15" customFormat="1" x14ac:dyDescent="0.25">
      <c r="I2668" s="16"/>
      <c r="J2668" s="16"/>
      <c r="N2668" s="16"/>
    </row>
    <row r="2669" spans="9:14" s="15" customFormat="1" x14ac:dyDescent="0.25">
      <c r="I2669" s="16"/>
      <c r="J2669" s="16"/>
      <c r="N2669" s="16"/>
    </row>
    <row r="2670" spans="9:14" s="15" customFormat="1" x14ac:dyDescent="0.25">
      <c r="I2670" s="16"/>
      <c r="J2670" s="16"/>
      <c r="N2670" s="16"/>
    </row>
    <row r="2671" spans="9:14" s="15" customFormat="1" x14ac:dyDescent="0.25">
      <c r="I2671" s="16"/>
      <c r="J2671" s="16"/>
      <c r="N2671" s="16"/>
    </row>
    <row r="2672" spans="9:14" s="15" customFormat="1" x14ac:dyDescent="0.25">
      <c r="I2672" s="16"/>
      <c r="J2672" s="16"/>
      <c r="N2672" s="16"/>
    </row>
    <row r="2673" spans="9:14" s="15" customFormat="1" x14ac:dyDescent="0.25">
      <c r="I2673" s="16"/>
      <c r="J2673" s="16"/>
      <c r="N2673" s="16"/>
    </row>
    <row r="2674" spans="9:14" s="15" customFormat="1" x14ac:dyDescent="0.25">
      <c r="I2674" s="16"/>
      <c r="J2674" s="16"/>
      <c r="N2674" s="16"/>
    </row>
    <row r="2675" spans="9:14" s="15" customFormat="1" x14ac:dyDescent="0.25">
      <c r="I2675" s="16"/>
      <c r="J2675" s="16"/>
      <c r="N2675" s="16"/>
    </row>
    <row r="2676" spans="9:14" s="15" customFormat="1" x14ac:dyDescent="0.25">
      <c r="I2676" s="16"/>
      <c r="J2676" s="16"/>
      <c r="N2676" s="16"/>
    </row>
    <row r="2677" spans="9:14" s="15" customFormat="1" x14ac:dyDescent="0.25">
      <c r="I2677" s="16"/>
      <c r="J2677" s="16"/>
      <c r="N2677" s="16"/>
    </row>
    <row r="2678" spans="9:14" s="15" customFormat="1" x14ac:dyDescent="0.25">
      <c r="I2678" s="16"/>
      <c r="J2678" s="16"/>
      <c r="N2678" s="16"/>
    </row>
    <row r="2679" spans="9:14" s="15" customFormat="1" x14ac:dyDescent="0.25">
      <c r="I2679" s="16"/>
      <c r="J2679" s="16"/>
      <c r="N2679" s="16"/>
    </row>
    <row r="2680" spans="9:14" s="15" customFormat="1" x14ac:dyDescent="0.25">
      <c r="I2680" s="16"/>
      <c r="J2680" s="16"/>
      <c r="N2680" s="16"/>
    </row>
    <row r="2681" spans="9:14" s="15" customFormat="1" x14ac:dyDescent="0.25">
      <c r="I2681" s="16"/>
      <c r="J2681" s="16"/>
      <c r="N2681" s="16"/>
    </row>
    <row r="2682" spans="9:14" s="15" customFormat="1" x14ac:dyDescent="0.25">
      <c r="I2682" s="16"/>
      <c r="J2682" s="16"/>
      <c r="N2682" s="16"/>
    </row>
    <row r="2683" spans="9:14" s="15" customFormat="1" x14ac:dyDescent="0.25">
      <c r="I2683" s="16"/>
      <c r="J2683" s="16"/>
      <c r="N2683" s="16"/>
    </row>
    <row r="2684" spans="9:14" s="15" customFormat="1" x14ac:dyDescent="0.25">
      <c r="I2684" s="16"/>
      <c r="J2684" s="16"/>
      <c r="N2684" s="16"/>
    </row>
    <row r="2685" spans="9:14" s="15" customFormat="1" x14ac:dyDescent="0.25">
      <c r="I2685" s="16"/>
      <c r="J2685" s="16"/>
      <c r="N2685" s="16"/>
    </row>
    <row r="2686" spans="9:14" s="15" customFormat="1" x14ac:dyDescent="0.25">
      <c r="I2686" s="16"/>
      <c r="J2686" s="16"/>
      <c r="N2686" s="16"/>
    </row>
    <row r="2687" spans="9:14" s="15" customFormat="1" x14ac:dyDescent="0.25">
      <c r="I2687" s="16"/>
      <c r="J2687" s="16"/>
      <c r="N2687" s="16"/>
    </row>
    <row r="2688" spans="9:14" s="15" customFormat="1" x14ac:dyDescent="0.25">
      <c r="I2688" s="16"/>
      <c r="J2688" s="16"/>
      <c r="N2688" s="16"/>
    </row>
    <row r="2689" spans="9:14" s="15" customFormat="1" x14ac:dyDescent="0.25">
      <c r="I2689" s="16"/>
      <c r="J2689" s="16"/>
      <c r="N2689" s="16"/>
    </row>
    <row r="2690" spans="9:14" s="15" customFormat="1" x14ac:dyDescent="0.25">
      <c r="I2690" s="16"/>
      <c r="J2690" s="16"/>
      <c r="N2690" s="16"/>
    </row>
    <row r="2691" spans="9:14" s="15" customFormat="1" x14ac:dyDescent="0.25">
      <c r="I2691" s="16"/>
      <c r="J2691" s="16"/>
      <c r="N2691" s="16"/>
    </row>
    <row r="2692" spans="9:14" s="15" customFormat="1" x14ac:dyDescent="0.25">
      <c r="I2692" s="16"/>
      <c r="J2692" s="16"/>
      <c r="N2692" s="16"/>
    </row>
    <row r="2693" spans="9:14" s="15" customFormat="1" x14ac:dyDescent="0.25">
      <c r="I2693" s="16"/>
      <c r="J2693" s="16"/>
      <c r="N2693" s="16"/>
    </row>
    <row r="2694" spans="9:14" s="15" customFormat="1" x14ac:dyDescent="0.25">
      <c r="I2694" s="16"/>
      <c r="J2694" s="16"/>
      <c r="N2694" s="16"/>
    </row>
    <row r="2695" spans="9:14" s="15" customFormat="1" x14ac:dyDescent="0.25">
      <c r="I2695" s="16"/>
      <c r="J2695" s="16"/>
      <c r="N2695" s="16"/>
    </row>
    <row r="2696" spans="9:14" s="15" customFormat="1" x14ac:dyDescent="0.25">
      <c r="I2696" s="16"/>
      <c r="J2696" s="16"/>
      <c r="N2696" s="16"/>
    </row>
    <row r="2697" spans="9:14" s="15" customFormat="1" x14ac:dyDescent="0.25">
      <c r="I2697" s="16"/>
      <c r="J2697" s="16"/>
      <c r="N2697" s="16"/>
    </row>
    <row r="2698" spans="9:14" s="15" customFormat="1" x14ac:dyDescent="0.25">
      <c r="I2698" s="16"/>
      <c r="J2698" s="16"/>
      <c r="N2698" s="16"/>
    </row>
    <row r="2699" spans="9:14" s="15" customFormat="1" x14ac:dyDescent="0.25">
      <c r="I2699" s="16"/>
      <c r="J2699" s="16"/>
      <c r="N2699" s="16"/>
    </row>
    <row r="2700" spans="9:14" s="15" customFormat="1" x14ac:dyDescent="0.25">
      <c r="I2700" s="16"/>
      <c r="J2700" s="16"/>
      <c r="N2700" s="16"/>
    </row>
    <row r="2701" spans="9:14" s="15" customFormat="1" x14ac:dyDescent="0.25">
      <c r="I2701" s="16"/>
      <c r="J2701" s="16"/>
      <c r="N2701" s="16"/>
    </row>
    <row r="2702" spans="9:14" s="15" customFormat="1" x14ac:dyDescent="0.25">
      <c r="I2702" s="16"/>
      <c r="J2702" s="16"/>
      <c r="N2702" s="16"/>
    </row>
    <row r="2703" spans="9:14" s="15" customFormat="1" x14ac:dyDescent="0.25">
      <c r="I2703" s="16"/>
      <c r="J2703" s="16"/>
      <c r="N2703" s="16"/>
    </row>
    <row r="2704" spans="9:14" s="15" customFormat="1" x14ac:dyDescent="0.25">
      <c r="I2704" s="16"/>
      <c r="J2704" s="16"/>
      <c r="N2704" s="16"/>
    </row>
    <row r="2705" spans="9:14" s="15" customFormat="1" x14ac:dyDescent="0.25">
      <c r="I2705" s="16"/>
      <c r="J2705" s="16"/>
      <c r="N2705" s="16"/>
    </row>
    <row r="2706" spans="9:14" s="15" customFormat="1" x14ac:dyDescent="0.25">
      <c r="I2706" s="16"/>
      <c r="J2706" s="16"/>
      <c r="N2706" s="16"/>
    </row>
    <row r="2707" spans="9:14" s="15" customFormat="1" x14ac:dyDescent="0.25">
      <c r="I2707" s="16"/>
      <c r="J2707" s="16"/>
      <c r="N2707" s="16"/>
    </row>
    <row r="2708" spans="9:14" s="15" customFormat="1" x14ac:dyDescent="0.25">
      <c r="I2708" s="16"/>
      <c r="J2708" s="16"/>
      <c r="N2708" s="16"/>
    </row>
    <row r="2709" spans="9:14" s="15" customFormat="1" x14ac:dyDescent="0.25">
      <c r="I2709" s="16"/>
      <c r="J2709" s="16"/>
      <c r="N2709" s="16"/>
    </row>
    <row r="2710" spans="9:14" s="15" customFormat="1" x14ac:dyDescent="0.25">
      <c r="I2710" s="16"/>
      <c r="J2710" s="16"/>
      <c r="N2710" s="16"/>
    </row>
    <row r="2711" spans="9:14" s="15" customFormat="1" x14ac:dyDescent="0.25">
      <c r="I2711" s="16"/>
      <c r="J2711" s="16"/>
      <c r="N2711" s="16"/>
    </row>
    <row r="2712" spans="9:14" s="15" customFormat="1" x14ac:dyDescent="0.25">
      <c r="I2712" s="16"/>
      <c r="J2712" s="16"/>
      <c r="N2712" s="16"/>
    </row>
    <row r="2713" spans="9:14" s="15" customFormat="1" x14ac:dyDescent="0.25">
      <c r="I2713" s="16"/>
      <c r="J2713" s="16"/>
      <c r="N2713" s="16"/>
    </row>
    <row r="2714" spans="9:14" s="15" customFormat="1" x14ac:dyDescent="0.25">
      <c r="I2714" s="16"/>
      <c r="J2714" s="16"/>
      <c r="N2714" s="16"/>
    </row>
    <row r="2715" spans="9:14" s="15" customFormat="1" x14ac:dyDescent="0.25">
      <c r="I2715" s="16"/>
      <c r="J2715" s="16"/>
      <c r="N2715" s="16"/>
    </row>
    <row r="2716" spans="9:14" s="15" customFormat="1" x14ac:dyDescent="0.25">
      <c r="I2716" s="16"/>
      <c r="J2716" s="16"/>
      <c r="N2716" s="16"/>
    </row>
    <row r="2717" spans="9:14" s="15" customFormat="1" x14ac:dyDescent="0.25">
      <c r="I2717" s="16"/>
      <c r="J2717" s="16"/>
      <c r="N2717" s="16"/>
    </row>
    <row r="2718" spans="9:14" s="15" customFormat="1" x14ac:dyDescent="0.25">
      <c r="I2718" s="16"/>
      <c r="J2718" s="16"/>
      <c r="N2718" s="16"/>
    </row>
    <row r="2719" spans="9:14" s="15" customFormat="1" x14ac:dyDescent="0.25">
      <c r="I2719" s="16"/>
      <c r="J2719" s="16"/>
      <c r="N2719" s="16"/>
    </row>
    <row r="2720" spans="9:14" s="15" customFormat="1" x14ac:dyDescent="0.25">
      <c r="I2720" s="16"/>
      <c r="J2720" s="16"/>
      <c r="N2720" s="16"/>
    </row>
    <row r="2721" spans="9:14" s="15" customFormat="1" x14ac:dyDescent="0.25">
      <c r="I2721" s="16"/>
      <c r="J2721" s="16"/>
      <c r="N2721" s="16"/>
    </row>
    <row r="2722" spans="9:14" s="15" customFormat="1" x14ac:dyDescent="0.25">
      <c r="I2722" s="16"/>
      <c r="J2722" s="16"/>
      <c r="N2722" s="16"/>
    </row>
    <row r="2723" spans="9:14" s="15" customFormat="1" x14ac:dyDescent="0.25">
      <c r="I2723" s="16"/>
      <c r="J2723" s="16"/>
      <c r="N2723" s="16"/>
    </row>
    <row r="2724" spans="9:14" s="15" customFormat="1" x14ac:dyDescent="0.25">
      <c r="I2724" s="16"/>
      <c r="J2724" s="16"/>
      <c r="N2724" s="16"/>
    </row>
    <row r="2725" spans="9:14" s="15" customFormat="1" x14ac:dyDescent="0.25">
      <c r="I2725" s="16"/>
      <c r="J2725" s="16"/>
      <c r="N2725" s="16"/>
    </row>
    <row r="2726" spans="9:14" s="15" customFormat="1" x14ac:dyDescent="0.25">
      <c r="I2726" s="16"/>
      <c r="J2726" s="16"/>
      <c r="N2726" s="16"/>
    </row>
    <row r="2727" spans="9:14" s="15" customFormat="1" x14ac:dyDescent="0.25">
      <c r="I2727" s="16"/>
      <c r="J2727" s="16"/>
      <c r="N2727" s="16"/>
    </row>
    <row r="2728" spans="9:14" s="15" customFormat="1" x14ac:dyDescent="0.25">
      <c r="I2728" s="16"/>
      <c r="J2728" s="16"/>
      <c r="N2728" s="16"/>
    </row>
    <row r="2729" spans="9:14" s="15" customFormat="1" x14ac:dyDescent="0.25">
      <c r="I2729" s="16"/>
      <c r="J2729" s="16"/>
      <c r="N2729" s="16"/>
    </row>
    <row r="2730" spans="9:14" s="15" customFormat="1" x14ac:dyDescent="0.25">
      <c r="I2730" s="16"/>
      <c r="J2730" s="16"/>
      <c r="N2730" s="16"/>
    </row>
    <row r="2731" spans="9:14" s="15" customFormat="1" x14ac:dyDescent="0.25">
      <c r="I2731" s="16"/>
      <c r="J2731" s="16"/>
      <c r="N2731" s="16"/>
    </row>
    <row r="2732" spans="9:14" s="15" customFormat="1" x14ac:dyDescent="0.25">
      <c r="I2732" s="16"/>
      <c r="J2732" s="16"/>
      <c r="N2732" s="16"/>
    </row>
    <row r="2733" spans="9:14" s="15" customFormat="1" x14ac:dyDescent="0.25">
      <c r="I2733" s="16"/>
      <c r="J2733" s="16"/>
      <c r="N2733" s="16"/>
    </row>
    <row r="2734" spans="9:14" s="15" customFormat="1" x14ac:dyDescent="0.25">
      <c r="I2734" s="16"/>
      <c r="J2734" s="16"/>
      <c r="N2734" s="16"/>
    </row>
    <row r="2735" spans="9:14" s="15" customFormat="1" x14ac:dyDescent="0.25">
      <c r="I2735" s="16"/>
      <c r="J2735" s="16"/>
      <c r="N2735" s="16"/>
    </row>
    <row r="2736" spans="9:14" s="15" customFormat="1" x14ac:dyDescent="0.25">
      <c r="I2736" s="16"/>
      <c r="J2736" s="16"/>
      <c r="N2736" s="16"/>
    </row>
    <row r="2737" spans="9:14" s="15" customFormat="1" x14ac:dyDescent="0.25">
      <c r="I2737" s="16"/>
      <c r="J2737" s="16"/>
      <c r="N2737" s="16"/>
    </row>
    <row r="2738" spans="9:14" s="15" customFormat="1" x14ac:dyDescent="0.25">
      <c r="I2738" s="16"/>
      <c r="J2738" s="16"/>
      <c r="N2738" s="16"/>
    </row>
    <row r="2739" spans="9:14" s="15" customFormat="1" x14ac:dyDescent="0.25">
      <c r="I2739" s="16"/>
      <c r="J2739" s="16"/>
      <c r="N2739" s="16"/>
    </row>
    <row r="2740" spans="9:14" s="15" customFormat="1" x14ac:dyDescent="0.25">
      <c r="I2740" s="16"/>
      <c r="J2740" s="16"/>
      <c r="N2740" s="16"/>
    </row>
    <row r="2741" spans="9:14" s="15" customFormat="1" x14ac:dyDescent="0.25">
      <c r="I2741" s="16"/>
      <c r="J2741" s="16"/>
      <c r="N2741" s="16"/>
    </row>
    <row r="2742" spans="9:14" s="15" customFormat="1" x14ac:dyDescent="0.25">
      <c r="I2742" s="16"/>
      <c r="J2742" s="16"/>
      <c r="N2742" s="16"/>
    </row>
    <row r="2743" spans="9:14" s="15" customFormat="1" x14ac:dyDescent="0.25">
      <c r="I2743" s="16"/>
      <c r="J2743" s="16"/>
      <c r="N2743" s="16"/>
    </row>
    <row r="2744" spans="9:14" s="15" customFormat="1" x14ac:dyDescent="0.25">
      <c r="I2744" s="16"/>
      <c r="J2744" s="16"/>
      <c r="N2744" s="16"/>
    </row>
    <row r="2745" spans="9:14" s="15" customFormat="1" x14ac:dyDescent="0.25">
      <c r="I2745" s="16"/>
      <c r="J2745" s="16"/>
      <c r="N2745" s="16"/>
    </row>
    <row r="2746" spans="9:14" s="15" customFormat="1" x14ac:dyDescent="0.25">
      <c r="I2746" s="16"/>
      <c r="J2746" s="16"/>
      <c r="N2746" s="16"/>
    </row>
    <row r="2747" spans="9:14" s="15" customFormat="1" x14ac:dyDescent="0.25">
      <c r="I2747" s="16"/>
      <c r="J2747" s="16"/>
      <c r="N2747" s="16"/>
    </row>
    <row r="2748" spans="9:14" s="15" customFormat="1" x14ac:dyDescent="0.25">
      <c r="I2748" s="16"/>
      <c r="J2748" s="16"/>
      <c r="N2748" s="16"/>
    </row>
    <row r="2749" spans="9:14" s="15" customFormat="1" x14ac:dyDescent="0.25">
      <c r="I2749" s="16"/>
      <c r="J2749" s="16"/>
      <c r="N2749" s="16"/>
    </row>
    <row r="2750" spans="9:14" s="15" customFormat="1" x14ac:dyDescent="0.25">
      <c r="I2750" s="16"/>
      <c r="J2750" s="16"/>
      <c r="N2750" s="16"/>
    </row>
    <row r="2751" spans="9:14" s="15" customFormat="1" x14ac:dyDescent="0.25">
      <c r="I2751" s="16"/>
      <c r="J2751" s="16"/>
      <c r="N2751" s="16"/>
    </row>
    <row r="2752" spans="9:14" s="15" customFormat="1" x14ac:dyDescent="0.25">
      <c r="I2752" s="16"/>
      <c r="J2752" s="16"/>
      <c r="N2752" s="16"/>
    </row>
    <row r="2753" spans="9:14" s="15" customFormat="1" x14ac:dyDescent="0.25">
      <c r="I2753" s="16"/>
      <c r="J2753" s="16"/>
      <c r="N2753" s="16"/>
    </row>
    <row r="2754" spans="9:14" s="15" customFormat="1" x14ac:dyDescent="0.25">
      <c r="I2754" s="16"/>
      <c r="J2754" s="16"/>
      <c r="N2754" s="16"/>
    </row>
    <row r="2755" spans="9:14" s="15" customFormat="1" x14ac:dyDescent="0.25">
      <c r="I2755" s="16"/>
      <c r="J2755" s="16"/>
      <c r="N2755" s="16"/>
    </row>
    <row r="2756" spans="9:14" s="15" customFormat="1" x14ac:dyDescent="0.25">
      <c r="I2756" s="16"/>
      <c r="J2756" s="16"/>
      <c r="N2756" s="16"/>
    </row>
    <row r="2757" spans="9:14" s="15" customFormat="1" x14ac:dyDescent="0.25">
      <c r="I2757" s="16"/>
      <c r="J2757" s="16"/>
      <c r="N2757" s="16"/>
    </row>
    <row r="2758" spans="9:14" s="15" customFormat="1" x14ac:dyDescent="0.25">
      <c r="I2758" s="16"/>
      <c r="J2758" s="16"/>
      <c r="N2758" s="16"/>
    </row>
    <row r="2759" spans="9:14" s="15" customFormat="1" x14ac:dyDescent="0.25">
      <c r="I2759" s="16"/>
      <c r="J2759" s="16"/>
      <c r="N2759" s="16"/>
    </row>
    <row r="2760" spans="9:14" s="15" customFormat="1" x14ac:dyDescent="0.25">
      <c r="I2760" s="16"/>
      <c r="J2760" s="16"/>
      <c r="N2760" s="16"/>
    </row>
    <row r="2761" spans="9:14" s="15" customFormat="1" x14ac:dyDescent="0.25">
      <c r="I2761" s="16"/>
      <c r="J2761" s="16"/>
      <c r="N2761" s="16"/>
    </row>
    <row r="2762" spans="9:14" s="15" customFormat="1" x14ac:dyDescent="0.25">
      <c r="I2762" s="16"/>
      <c r="J2762" s="16"/>
      <c r="N2762" s="16"/>
    </row>
    <row r="2763" spans="9:14" s="15" customFormat="1" x14ac:dyDescent="0.25">
      <c r="I2763" s="16"/>
      <c r="J2763" s="16"/>
      <c r="N2763" s="16"/>
    </row>
    <row r="2764" spans="9:14" s="15" customFormat="1" x14ac:dyDescent="0.25">
      <c r="I2764" s="16"/>
      <c r="J2764" s="16"/>
      <c r="N2764" s="16"/>
    </row>
    <row r="2765" spans="9:14" s="15" customFormat="1" x14ac:dyDescent="0.25">
      <c r="I2765" s="16"/>
      <c r="J2765" s="16"/>
      <c r="N2765" s="16"/>
    </row>
    <row r="2766" spans="9:14" s="15" customFormat="1" x14ac:dyDescent="0.25">
      <c r="I2766" s="16"/>
      <c r="J2766" s="16"/>
      <c r="N2766" s="16"/>
    </row>
    <row r="2767" spans="9:14" s="15" customFormat="1" x14ac:dyDescent="0.25">
      <c r="I2767" s="16"/>
      <c r="J2767" s="16"/>
      <c r="N2767" s="16"/>
    </row>
    <row r="2768" spans="9:14" s="15" customFormat="1" x14ac:dyDescent="0.25">
      <c r="I2768" s="16"/>
      <c r="J2768" s="16"/>
      <c r="N2768" s="16"/>
    </row>
    <row r="2769" spans="9:14" s="15" customFormat="1" x14ac:dyDescent="0.25">
      <c r="I2769" s="16"/>
      <c r="J2769" s="16"/>
      <c r="N2769" s="16"/>
    </row>
    <row r="2770" spans="9:14" s="15" customFormat="1" x14ac:dyDescent="0.25">
      <c r="I2770" s="16"/>
      <c r="J2770" s="16"/>
      <c r="N2770" s="16"/>
    </row>
    <row r="2771" spans="9:14" s="15" customFormat="1" x14ac:dyDescent="0.25">
      <c r="I2771" s="16"/>
      <c r="J2771" s="16"/>
      <c r="N2771" s="16"/>
    </row>
    <row r="2772" spans="9:14" s="15" customFormat="1" x14ac:dyDescent="0.25">
      <c r="I2772" s="16"/>
      <c r="J2772" s="16"/>
      <c r="N2772" s="16"/>
    </row>
    <row r="2773" spans="9:14" s="15" customFormat="1" x14ac:dyDescent="0.25">
      <c r="I2773" s="16"/>
      <c r="J2773" s="16"/>
      <c r="N2773" s="16"/>
    </row>
    <row r="2774" spans="9:14" s="15" customFormat="1" x14ac:dyDescent="0.25">
      <c r="I2774" s="16"/>
      <c r="J2774" s="16"/>
      <c r="N2774" s="16"/>
    </row>
    <row r="2775" spans="9:14" s="15" customFormat="1" x14ac:dyDescent="0.25">
      <c r="I2775" s="16"/>
      <c r="J2775" s="16"/>
      <c r="N2775" s="16"/>
    </row>
    <row r="2776" spans="9:14" s="15" customFormat="1" x14ac:dyDescent="0.25">
      <c r="I2776" s="16"/>
      <c r="J2776" s="16"/>
      <c r="N2776" s="16"/>
    </row>
    <row r="2777" spans="9:14" s="15" customFormat="1" x14ac:dyDescent="0.25">
      <c r="I2777" s="16"/>
      <c r="J2777" s="16"/>
      <c r="N2777" s="16"/>
    </row>
    <row r="2778" spans="9:14" s="15" customFormat="1" x14ac:dyDescent="0.25">
      <c r="I2778" s="16"/>
      <c r="J2778" s="16"/>
      <c r="N2778" s="16"/>
    </row>
    <row r="2779" spans="9:14" s="15" customFormat="1" x14ac:dyDescent="0.25">
      <c r="I2779" s="16"/>
      <c r="J2779" s="16"/>
      <c r="N2779" s="16"/>
    </row>
    <row r="2780" spans="9:14" s="15" customFormat="1" x14ac:dyDescent="0.25">
      <c r="I2780" s="16"/>
      <c r="J2780" s="16"/>
      <c r="N2780" s="16"/>
    </row>
    <row r="2781" spans="9:14" s="15" customFormat="1" x14ac:dyDescent="0.25">
      <c r="I2781" s="16"/>
      <c r="J2781" s="16"/>
      <c r="N2781" s="16"/>
    </row>
    <row r="2782" spans="9:14" s="15" customFormat="1" x14ac:dyDescent="0.25">
      <c r="I2782" s="16"/>
      <c r="J2782" s="16"/>
      <c r="N2782" s="16"/>
    </row>
    <row r="2783" spans="9:14" s="15" customFormat="1" x14ac:dyDescent="0.25">
      <c r="I2783" s="16"/>
      <c r="J2783" s="16"/>
      <c r="N2783" s="16"/>
    </row>
    <row r="2784" spans="9:14" s="15" customFormat="1" x14ac:dyDescent="0.25">
      <c r="I2784" s="16"/>
      <c r="J2784" s="16"/>
      <c r="N2784" s="16"/>
    </row>
    <row r="2785" spans="9:14" s="15" customFormat="1" x14ac:dyDescent="0.25">
      <c r="I2785" s="16"/>
      <c r="J2785" s="16"/>
      <c r="N2785" s="16"/>
    </row>
    <row r="2786" spans="9:14" s="15" customFormat="1" x14ac:dyDescent="0.25">
      <c r="I2786" s="16"/>
      <c r="J2786" s="16"/>
      <c r="N2786" s="16"/>
    </row>
    <row r="2787" spans="9:14" s="15" customFormat="1" x14ac:dyDescent="0.25">
      <c r="I2787" s="16"/>
      <c r="J2787" s="16"/>
      <c r="N2787" s="16"/>
    </row>
    <row r="2788" spans="9:14" s="15" customFormat="1" x14ac:dyDescent="0.25">
      <c r="I2788" s="16"/>
      <c r="J2788" s="16"/>
      <c r="N2788" s="16"/>
    </row>
    <row r="2789" spans="9:14" s="15" customFormat="1" x14ac:dyDescent="0.25">
      <c r="I2789" s="16"/>
      <c r="J2789" s="16"/>
      <c r="N2789" s="16"/>
    </row>
    <row r="2790" spans="9:14" s="15" customFormat="1" x14ac:dyDescent="0.25">
      <c r="I2790" s="16"/>
      <c r="J2790" s="16"/>
      <c r="N2790" s="16"/>
    </row>
    <row r="2791" spans="9:14" s="15" customFormat="1" x14ac:dyDescent="0.25">
      <c r="I2791" s="16"/>
      <c r="J2791" s="16"/>
      <c r="N2791" s="16"/>
    </row>
    <row r="2792" spans="9:14" s="15" customFormat="1" x14ac:dyDescent="0.25">
      <c r="I2792" s="16"/>
      <c r="J2792" s="16"/>
      <c r="N2792" s="16"/>
    </row>
    <row r="2793" spans="9:14" s="15" customFormat="1" x14ac:dyDescent="0.25">
      <c r="I2793" s="16"/>
      <c r="J2793" s="16"/>
      <c r="N2793" s="16"/>
    </row>
    <row r="2794" spans="9:14" s="15" customFormat="1" x14ac:dyDescent="0.25">
      <c r="I2794" s="16"/>
      <c r="J2794" s="16"/>
      <c r="N2794" s="16"/>
    </row>
    <row r="2795" spans="9:14" s="15" customFormat="1" x14ac:dyDescent="0.25">
      <c r="I2795" s="16"/>
      <c r="J2795" s="16"/>
      <c r="N2795" s="16"/>
    </row>
    <row r="2796" spans="9:14" s="15" customFormat="1" x14ac:dyDescent="0.25">
      <c r="I2796" s="16"/>
      <c r="J2796" s="16"/>
      <c r="N2796" s="16"/>
    </row>
    <row r="2797" spans="9:14" s="15" customFormat="1" x14ac:dyDescent="0.25">
      <c r="I2797" s="16"/>
      <c r="J2797" s="16"/>
      <c r="N2797" s="16"/>
    </row>
    <row r="2798" spans="9:14" s="15" customFormat="1" x14ac:dyDescent="0.25">
      <c r="I2798" s="16"/>
      <c r="J2798" s="16"/>
      <c r="N2798" s="16"/>
    </row>
    <row r="2799" spans="9:14" s="15" customFormat="1" x14ac:dyDescent="0.25">
      <c r="I2799" s="16"/>
      <c r="J2799" s="16"/>
      <c r="N2799" s="16"/>
    </row>
    <row r="2800" spans="9:14" s="15" customFormat="1" x14ac:dyDescent="0.25">
      <c r="I2800" s="16"/>
      <c r="J2800" s="16"/>
      <c r="N2800" s="16"/>
    </row>
    <row r="2801" spans="9:14" s="15" customFormat="1" x14ac:dyDescent="0.25">
      <c r="I2801" s="16"/>
      <c r="J2801" s="16"/>
      <c r="N2801" s="16"/>
    </row>
    <row r="2802" spans="9:14" s="15" customFormat="1" x14ac:dyDescent="0.25">
      <c r="I2802" s="16"/>
      <c r="J2802" s="16"/>
      <c r="N2802" s="16"/>
    </row>
    <row r="2803" spans="9:14" s="15" customFormat="1" x14ac:dyDescent="0.25">
      <c r="I2803" s="16"/>
      <c r="J2803" s="16"/>
      <c r="N2803" s="16"/>
    </row>
    <row r="2804" spans="9:14" s="15" customFormat="1" x14ac:dyDescent="0.25">
      <c r="I2804" s="16"/>
      <c r="J2804" s="16"/>
      <c r="N2804" s="16"/>
    </row>
    <row r="2805" spans="9:14" s="15" customFormat="1" x14ac:dyDescent="0.25">
      <c r="I2805" s="16"/>
      <c r="J2805" s="16"/>
      <c r="N2805" s="16"/>
    </row>
    <row r="2806" spans="9:14" s="15" customFormat="1" x14ac:dyDescent="0.25">
      <c r="I2806" s="16"/>
      <c r="J2806" s="16"/>
      <c r="N2806" s="16"/>
    </row>
    <row r="2807" spans="9:14" s="15" customFormat="1" x14ac:dyDescent="0.25">
      <c r="I2807" s="16"/>
      <c r="J2807" s="16"/>
      <c r="N2807" s="16"/>
    </row>
    <row r="2808" spans="9:14" s="15" customFormat="1" x14ac:dyDescent="0.25">
      <c r="I2808" s="16"/>
      <c r="J2808" s="16"/>
      <c r="N2808" s="16"/>
    </row>
    <row r="2809" spans="9:14" s="15" customFormat="1" x14ac:dyDescent="0.25">
      <c r="I2809" s="16"/>
      <c r="J2809" s="16"/>
      <c r="N2809" s="16"/>
    </row>
    <row r="2810" spans="9:14" s="15" customFormat="1" x14ac:dyDescent="0.25">
      <c r="I2810" s="16"/>
      <c r="J2810" s="16"/>
      <c r="N2810" s="16"/>
    </row>
    <row r="2811" spans="9:14" s="15" customFormat="1" x14ac:dyDescent="0.25">
      <c r="I2811" s="16"/>
      <c r="J2811" s="16"/>
      <c r="N2811" s="16"/>
    </row>
    <row r="2812" spans="9:14" s="15" customFormat="1" x14ac:dyDescent="0.25">
      <c r="I2812" s="16"/>
      <c r="J2812" s="16"/>
      <c r="N2812" s="16"/>
    </row>
    <row r="2813" spans="9:14" s="15" customFormat="1" x14ac:dyDescent="0.25">
      <c r="I2813" s="16"/>
      <c r="J2813" s="16"/>
      <c r="N2813" s="16"/>
    </row>
    <row r="2814" spans="9:14" s="15" customFormat="1" x14ac:dyDescent="0.25">
      <c r="I2814" s="16"/>
      <c r="J2814" s="16"/>
      <c r="N2814" s="16"/>
    </row>
    <row r="2815" spans="9:14" s="15" customFormat="1" x14ac:dyDescent="0.25">
      <c r="I2815" s="16"/>
      <c r="J2815" s="16"/>
      <c r="N2815" s="16"/>
    </row>
    <row r="2816" spans="9:14" s="15" customFormat="1" x14ac:dyDescent="0.25">
      <c r="I2816" s="16"/>
      <c r="J2816" s="16"/>
      <c r="N2816" s="16"/>
    </row>
    <row r="2817" spans="9:14" s="15" customFormat="1" x14ac:dyDescent="0.25">
      <c r="I2817" s="16"/>
      <c r="J2817" s="16"/>
      <c r="N2817" s="16"/>
    </row>
    <row r="2818" spans="9:14" s="15" customFormat="1" x14ac:dyDescent="0.25">
      <c r="I2818" s="16"/>
      <c r="J2818" s="16"/>
      <c r="N2818" s="16"/>
    </row>
    <row r="2819" spans="9:14" s="15" customFormat="1" x14ac:dyDescent="0.25">
      <c r="I2819" s="16"/>
      <c r="J2819" s="16"/>
      <c r="N2819" s="16"/>
    </row>
    <row r="2820" spans="9:14" s="15" customFormat="1" x14ac:dyDescent="0.25">
      <c r="I2820" s="16"/>
      <c r="J2820" s="16"/>
      <c r="N2820" s="16"/>
    </row>
    <row r="2821" spans="9:14" s="15" customFormat="1" x14ac:dyDescent="0.25">
      <c r="I2821" s="16"/>
      <c r="J2821" s="16"/>
      <c r="N2821" s="16"/>
    </row>
    <row r="2822" spans="9:14" s="15" customFormat="1" x14ac:dyDescent="0.25">
      <c r="I2822" s="16"/>
      <c r="J2822" s="16"/>
      <c r="N2822" s="16"/>
    </row>
    <row r="2823" spans="9:14" s="15" customFormat="1" x14ac:dyDescent="0.25">
      <c r="I2823" s="16"/>
      <c r="J2823" s="16"/>
      <c r="N2823" s="16"/>
    </row>
    <row r="2824" spans="9:14" s="15" customFormat="1" x14ac:dyDescent="0.25">
      <c r="I2824" s="16"/>
      <c r="J2824" s="16"/>
      <c r="N2824" s="16"/>
    </row>
    <row r="2825" spans="9:14" s="15" customFormat="1" x14ac:dyDescent="0.25">
      <c r="I2825" s="16"/>
      <c r="J2825" s="16"/>
      <c r="N2825" s="16"/>
    </row>
    <row r="2826" spans="9:14" s="15" customFormat="1" x14ac:dyDescent="0.25">
      <c r="I2826" s="16"/>
      <c r="J2826" s="16"/>
      <c r="N2826" s="16"/>
    </row>
    <row r="2827" spans="9:14" s="15" customFormat="1" x14ac:dyDescent="0.25">
      <c r="I2827" s="16"/>
      <c r="J2827" s="16"/>
      <c r="N2827" s="16"/>
    </row>
    <row r="2828" spans="9:14" s="15" customFormat="1" x14ac:dyDescent="0.25">
      <c r="I2828" s="16"/>
      <c r="J2828" s="16"/>
      <c r="N2828" s="16"/>
    </row>
    <row r="2829" spans="9:14" s="15" customFormat="1" x14ac:dyDescent="0.25">
      <c r="I2829" s="16"/>
      <c r="J2829" s="16"/>
      <c r="N2829" s="16"/>
    </row>
    <row r="2830" spans="9:14" s="15" customFormat="1" x14ac:dyDescent="0.25">
      <c r="I2830" s="16"/>
      <c r="J2830" s="16"/>
      <c r="N2830" s="16"/>
    </row>
    <row r="2831" spans="9:14" s="15" customFormat="1" x14ac:dyDescent="0.25">
      <c r="I2831" s="16"/>
      <c r="J2831" s="16"/>
      <c r="N2831" s="16"/>
    </row>
    <row r="2832" spans="9:14" s="15" customFormat="1" x14ac:dyDescent="0.25">
      <c r="I2832" s="16"/>
      <c r="J2832" s="16"/>
      <c r="N2832" s="16"/>
    </row>
    <row r="2833" spans="9:14" s="15" customFormat="1" x14ac:dyDescent="0.25">
      <c r="I2833" s="16"/>
      <c r="J2833" s="16"/>
      <c r="N2833" s="16"/>
    </row>
    <row r="2834" spans="9:14" s="15" customFormat="1" x14ac:dyDescent="0.25">
      <c r="I2834" s="16"/>
      <c r="J2834" s="16"/>
      <c r="N2834" s="16"/>
    </row>
    <row r="2835" spans="9:14" s="15" customFormat="1" x14ac:dyDescent="0.25">
      <c r="I2835" s="16"/>
      <c r="J2835" s="16"/>
      <c r="N2835" s="16"/>
    </row>
    <row r="2836" spans="9:14" s="15" customFormat="1" x14ac:dyDescent="0.25">
      <c r="I2836" s="16"/>
      <c r="J2836" s="16"/>
      <c r="N2836" s="16"/>
    </row>
    <row r="2837" spans="9:14" s="15" customFormat="1" x14ac:dyDescent="0.25">
      <c r="I2837" s="16"/>
      <c r="J2837" s="16"/>
      <c r="N2837" s="16"/>
    </row>
    <row r="2838" spans="9:14" s="15" customFormat="1" x14ac:dyDescent="0.25">
      <c r="I2838" s="16"/>
      <c r="J2838" s="16"/>
      <c r="N2838" s="16"/>
    </row>
    <row r="2839" spans="9:14" s="15" customFormat="1" x14ac:dyDescent="0.25">
      <c r="I2839" s="16"/>
      <c r="J2839" s="16"/>
      <c r="N2839" s="16"/>
    </row>
    <row r="2840" spans="9:14" s="15" customFormat="1" x14ac:dyDescent="0.25">
      <c r="I2840" s="16"/>
      <c r="J2840" s="16"/>
      <c r="N2840" s="16"/>
    </row>
    <row r="2841" spans="9:14" s="15" customFormat="1" x14ac:dyDescent="0.25">
      <c r="I2841" s="16"/>
      <c r="J2841" s="16"/>
      <c r="N2841" s="16"/>
    </row>
    <row r="2842" spans="9:14" s="15" customFormat="1" x14ac:dyDescent="0.25">
      <c r="I2842" s="16"/>
      <c r="J2842" s="16"/>
      <c r="N2842" s="16"/>
    </row>
    <row r="2843" spans="9:14" s="15" customFormat="1" x14ac:dyDescent="0.25">
      <c r="I2843" s="16"/>
      <c r="J2843" s="16"/>
      <c r="N2843" s="16"/>
    </row>
    <row r="2844" spans="9:14" s="15" customFormat="1" x14ac:dyDescent="0.25">
      <c r="I2844" s="16"/>
      <c r="J2844" s="16"/>
      <c r="N2844" s="16"/>
    </row>
    <row r="2845" spans="9:14" s="15" customFormat="1" x14ac:dyDescent="0.25">
      <c r="I2845" s="16"/>
      <c r="J2845" s="16"/>
      <c r="N2845" s="16"/>
    </row>
    <row r="2846" spans="9:14" s="15" customFormat="1" x14ac:dyDescent="0.25">
      <c r="I2846" s="16"/>
      <c r="J2846" s="16"/>
      <c r="N2846" s="16"/>
    </row>
    <row r="2847" spans="9:14" s="15" customFormat="1" x14ac:dyDescent="0.25">
      <c r="I2847" s="16"/>
      <c r="J2847" s="16"/>
      <c r="N2847" s="16"/>
    </row>
    <row r="2848" spans="9:14" s="15" customFormat="1" x14ac:dyDescent="0.25">
      <c r="I2848" s="16"/>
      <c r="J2848" s="16"/>
      <c r="N2848" s="16"/>
    </row>
    <row r="2849" spans="9:14" s="15" customFormat="1" x14ac:dyDescent="0.25">
      <c r="I2849" s="16"/>
      <c r="J2849" s="16"/>
      <c r="N2849" s="16"/>
    </row>
    <row r="2850" spans="9:14" s="15" customFormat="1" x14ac:dyDescent="0.25">
      <c r="I2850" s="16"/>
      <c r="J2850" s="16"/>
      <c r="N2850" s="16"/>
    </row>
    <row r="2851" spans="9:14" s="15" customFormat="1" x14ac:dyDescent="0.25">
      <c r="I2851" s="16"/>
      <c r="J2851" s="16"/>
      <c r="N2851" s="16"/>
    </row>
    <row r="2852" spans="9:14" s="15" customFormat="1" x14ac:dyDescent="0.25">
      <c r="I2852" s="16"/>
      <c r="J2852" s="16"/>
      <c r="N2852" s="16"/>
    </row>
    <row r="2853" spans="9:14" s="15" customFormat="1" x14ac:dyDescent="0.25">
      <c r="I2853" s="16"/>
      <c r="J2853" s="16"/>
      <c r="N2853" s="16"/>
    </row>
    <row r="2854" spans="9:14" s="15" customFormat="1" x14ac:dyDescent="0.25">
      <c r="I2854" s="16"/>
      <c r="J2854" s="16"/>
      <c r="N2854" s="16"/>
    </row>
    <row r="2855" spans="9:14" s="15" customFormat="1" x14ac:dyDescent="0.25">
      <c r="I2855" s="16"/>
      <c r="J2855" s="16"/>
      <c r="N2855" s="16"/>
    </row>
    <row r="2856" spans="9:14" s="15" customFormat="1" x14ac:dyDescent="0.25">
      <c r="I2856" s="16"/>
      <c r="J2856" s="16"/>
      <c r="N2856" s="16"/>
    </row>
    <row r="2857" spans="9:14" s="15" customFormat="1" x14ac:dyDescent="0.25">
      <c r="I2857" s="16"/>
      <c r="J2857" s="16"/>
      <c r="N2857" s="16"/>
    </row>
    <row r="2858" spans="9:14" s="15" customFormat="1" x14ac:dyDescent="0.25">
      <c r="I2858" s="16"/>
      <c r="J2858" s="16"/>
      <c r="N2858" s="16"/>
    </row>
    <row r="2859" spans="9:14" s="15" customFormat="1" x14ac:dyDescent="0.25">
      <c r="I2859" s="16"/>
      <c r="J2859" s="16"/>
      <c r="N2859" s="16"/>
    </row>
    <row r="2860" spans="9:14" s="15" customFormat="1" x14ac:dyDescent="0.25">
      <c r="I2860" s="16"/>
      <c r="J2860" s="16"/>
      <c r="N2860" s="16"/>
    </row>
    <row r="2861" spans="9:14" s="15" customFormat="1" x14ac:dyDescent="0.25">
      <c r="I2861" s="16"/>
      <c r="J2861" s="16"/>
      <c r="N2861" s="16"/>
    </row>
    <row r="2862" spans="9:14" s="15" customFormat="1" x14ac:dyDescent="0.25">
      <c r="I2862" s="16"/>
      <c r="J2862" s="16"/>
      <c r="N2862" s="16"/>
    </row>
    <row r="2863" spans="9:14" s="15" customFormat="1" x14ac:dyDescent="0.25">
      <c r="I2863" s="16"/>
      <c r="J2863" s="16"/>
      <c r="N2863" s="16"/>
    </row>
    <row r="2864" spans="9:14" s="15" customFormat="1" x14ac:dyDescent="0.25">
      <c r="I2864" s="16"/>
      <c r="J2864" s="16"/>
      <c r="N2864" s="16"/>
    </row>
    <row r="2865" spans="9:14" s="15" customFormat="1" x14ac:dyDescent="0.25">
      <c r="I2865" s="16"/>
      <c r="J2865" s="16"/>
      <c r="N2865" s="16"/>
    </row>
    <row r="2866" spans="9:14" s="15" customFormat="1" x14ac:dyDescent="0.25">
      <c r="I2866" s="16"/>
      <c r="J2866" s="16"/>
      <c r="N2866" s="16"/>
    </row>
    <row r="2867" spans="9:14" s="15" customFormat="1" x14ac:dyDescent="0.25">
      <c r="I2867" s="16"/>
      <c r="J2867" s="16"/>
      <c r="N2867" s="16"/>
    </row>
    <row r="2868" spans="9:14" s="15" customFormat="1" x14ac:dyDescent="0.25">
      <c r="I2868" s="16"/>
      <c r="J2868" s="16"/>
      <c r="N2868" s="16"/>
    </row>
    <row r="2869" spans="9:14" s="15" customFormat="1" x14ac:dyDescent="0.25">
      <c r="I2869" s="16"/>
      <c r="J2869" s="16"/>
      <c r="N2869" s="16"/>
    </row>
    <row r="2870" spans="9:14" s="15" customFormat="1" x14ac:dyDescent="0.25">
      <c r="I2870" s="16"/>
      <c r="J2870" s="16"/>
      <c r="N2870" s="16"/>
    </row>
    <row r="2871" spans="9:14" s="15" customFormat="1" x14ac:dyDescent="0.25">
      <c r="I2871" s="16"/>
      <c r="J2871" s="16"/>
      <c r="N2871" s="16"/>
    </row>
    <row r="2872" spans="9:14" s="15" customFormat="1" x14ac:dyDescent="0.25">
      <c r="I2872" s="16"/>
      <c r="J2872" s="16"/>
      <c r="N2872" s="16"/>
    </row>
    <row r="2873" spans="9:14" s="15" customFormat="1" x14ac:dyDescent="0.25">
      <c r="I2873" s="16"/>
      <c r="J2873" s="16"/>
      <c r="N2873" s="16"/>
    </row>
    <row r="2874" spans="9:14" s="15" customFormat="1" x14ac:dyDescent="0.25">
      <c r="I2874" s="16"/>
      <c r="J2874" s="16"/>
      <c r="N2874" s="16"/>
    </row>
    <row r="2875" spans="9:14" s="15" customFormat="1" x14ac:dyDescent="0.25">
      <c r="I2875" s="16"/>
      <c r="J2875" s="16"/>
      <c r="N2875" s="16"/>
    </row>
    <row r="2876" spans="9:14" s="15" customFormat="1" x14ac:dyDescent="0.25">
      <c r="I2876" s="16"/>
      <c r="J2876" s="16"/>
      <c r="N2876" s="16"/>
    </row>
    <row r="2877" spans="9:14" s="15" customFormat="1" x14ac:dyDescent="0.25">
      <c r="I2877" s="16"/>
      <c r="J2877" s="16"/>
      <c r="N2877" s="16"/>
    </row>
    <row r="2878" spans="9:14" s="15" customFormat="1" x14ac:dyDescent="0.25">
      <c r="I2878" s="16"/>
      <c r="J2878" s="16"/>
      <c r="N2878" s="16"/>
    </row>
    <row r="2879" spans="9:14" s="15" customFormat="1" x14ac:dyDescent="0.25">
      <c r="I2879" s="16"/>
      <c r="J2879" s="16"/>
      <c r="N2879" s="16"/>
    </row>
    <row r="2880" spans="9:14" s="15" customFormat="1" x14ac:dyDescent="0.25">
      <c r="I2880" s="16"/>
      <c r="J2880" s="16"/>
      <c r="N2880" s="16"/>
    </row>
    <row r="2881" spans="9:14" s="15" customFormat="1" x14ac:dyDescent="0.25">
      <c r="I2881" s="16"/>
      <c r="J2881" s="16"/>
      <c r="N2881" s="16"/>
    </row>
    <row r="2882" spans="9:14" s="15" customFormat="1" x14ac:dyDescent="0.25">
      <c r="I2882" s="16"/>
      <c r="J2882" s="16"/>
      <c r="N2882" s="16"/>
    </row>
    <row r="2883" spans="9:14" s="15" customFormat="1" x14ac:dyDescent="0.25">
      <c r="I2883" s="16"/>
      <c r="J2883" s="16"/>
      <c r="N2883" s="16"/>
    </row>
    <row r="2884" spans="9:14" s="15" customFormat="1" x14ac:dyDescent="0.25">
      <c r="I2884" s="16"/>
      <c r="J2884" s="16"/>
      <c r="N2884" s="16"/>
    </row>
    <row r="2885" spans="9:14" s="15" customFormat="1" x14ac:dyDescent="0.25">
      <c r="I2885" s="16"/>
      <c r="J2885" s="16"/>
      <c r="N2885" s="16"/>
    </row>
    <row r="2886" spans="9:14" s="15" customFormat="1" x14ac:dyDescent="0.25">
      <c r="I2886" s="16"/>
      <c r="J2886" s="16"/>
      <c r="N2886" s="16"/>
    </row>
    <row r="2887" spans="9:14" s="15" customFormat="1" x14ac:dyDescent="0.25">
      <c r="I2887" s="16"/>
      <c r="J2887" s="16"/>
      <c r="N2887" s="16"/>
    </row>
    <row r="2888" spans="9:14" s="15" customFormat="1" x14ac:dyDescent="0.25">
      <c r="I2888" s="16"/>
      <c r="J2888" s="16"/>
      <c r="N2888" s="16"/>
    </row>
    <row r="2889" spans="9:14" s="15" customFormat="1" x14ac:dyDescent="0.25">
      <c r="I2889" s="16"/>
      <c r="J2889" s="16"/>
      <c r="N2889" s="16"/>
    </row>
    <row r="2890" spans="9:14" s="15" customFormat="1" x14ac:dyDescent="0.25">
      <c r="I2890" s="16"/>
      <c r="J2890" s="16"/>
      <c r="N2890" s="16"/>
    </row>
    <row r="2891" spans="9:14" s="15" customFormat="1" x14ac:dyDescent="0.25">
      <c r="I2891" s="16"/>
      <c r="J2891" s="16"/>
      <c r="N2891" s="16"/>
    </row>
    <row r="2892" spans="9:14" s="15" customFormat="1" x14ac:dyDescent="0.25">
      <c r="I2892" s="16"/>
      <c r="J2892" s="16"/>
      <c r="N2892" s="16"/>
    </row>
    <row r="2893" spans="9:14" s="15" customFormat="1" x14ac:dyDescent="0.25">
      <c r="I2893" s="16"/>
      <c r="J2893" s="16"/>
      <c r="N2893" s="16"/>
    </row>
    <row r="2894" spans="9:14" s="15" customFormat="1" x14ac:dyDescent="0.25">
      <c r="I2894" s="16"/>
      <c r="J2894" s="16"/>
      <c r="N2894" s="16"/>
    </row>
    <row r="2895" spans="9:14" s="15" customFormat="1" x14ac:dyDescent="0.25">
      <c r="I2895" s="16"/>
      <c r="J2895" s="16"/>
      <c r="N2895" s="16"/>
    </row>
    <row r="2896" spans="9:14" s="15" customFormat="1" x14ac:dyDescent="0.25">
      <c r="I2896" s="16"/>
      <c r="J2896" s="16"/>
      <c r="N2896" s="16"/>
    </row>
    <row r="2897" spans="9:14" s="15" customFormat="1" x14ac:dyDescent="0.25">
      <c r="I2897" s="16"/>
      <c r="J2897" s="16"/>
      <c r="N2897" s="16"/>
    </row>
    <row r="2898" spans="9:14" s="15" customFormat="1" x14ac:dyDescent="0.25">
      <c r="I2898" s="16"/>
      <c r="J2898" s="16"/>
      <c r="N2898" s="16"/>
    </row>
    <row r="2899" spans="9:14" s="15" customFormat="1" x14ac:dyDescent="0.25">
      <c r="I2899" s="16"/>
      <c r="J2899" s="16"/>
      <c r="N2899" s="16"/>
    </row>
    <row r="2900" spans="9:14" s="15" customFormat="1" x14ac:dyDescent="0.25">
      <c r="I2900" s="16"/>
      <c r="J2900" s="16"/>
      <c r="N2900" s="16"/>
    </row>
    <row r="2901" spans="9:14" s="15" customFormat="1" x14ac:dyDescent="0.25">
      <c r="I2901" s="16"/>
      <c r="J2901" s="16"/>
      <c r="N2901" s="16"/>
    </row>
    <row r="2902" spans="9:14" s="15" customFormat="1" x14ac:dyDescent="0.25">
      <c r="I2902" s="16"/>
      <c r="J2902" s="16"/>
      <c r="N2902" s="16"/>
    </row>
    <row r="2903" spans="9:14" s="15" customFormat="1" x14ac:dyDescent="0.25">
      <c r="I2903" s="16"/>
      <c r="J2903" s="16"/>
      <c r="N2903" s="16"/>
    </row>
    <row r="2904" spans="9:14" s="15" customFormat="1" x14ac:dyDescent="0.25">
      <c r="I2904" s="16"/>
      <c r="J2904" s="16"/>
      <c r="N2904" s="16"/>
    </row>
    <row r="2905" spans="9:14" s="15" customFormat="1" x14ac:dyDescent="0.25">
      <c r="I2905" s="16"/>
      <c r="J2905" s="16"/>
      <c r="N2905" s="16"/>
    </row>
    <row r="2906" spans="9:14" s="15" customFormat="1" x14ac:dyDescent="0.25">
      <c r="I2906" s="16"/>
      <c r="J2906" s="16"/>
      <c r="N2906" s="16"/>
    </row>
    <row r="2907" spans="9:14" s="15" customFormat="1" x14ac:dyDescent="0.25">
      <c r="I2907" s="16"/>
      <c r="J2907" s="16"/>
      <c r="N2907" s="16"/>
    </row>
    <row r="2908" spans="9:14" s="15" customFormat="1" x14ac:dyDescent="0.25">
      <c r="I2908" s="16"/>
      <c r="J2908" s="16"/>
      <c r="N2908" s="16"/>
    </row>
    <row r="2909" spans="9:14" s="15" customFormat="1" x14ac:dyDescent="0.25">
      <c r="I2909" s="16"/>
      <c r="J2909" s="16"/>
      <c r="N2909" s="16"/>
    </row>
    <row r="2910" spans="9:14" s="15" customFormat="1" x14ac:dyDescent="0.25">
      <c r="I2910" s="16"/>
      <c r="J2910" s="16"/>
      <c r="N2910" s="16"/>
    </row>
    <row r="2911" spans="9:14" s="15" customFormat="1" x14ac:dyDescent="0.25">
      <c r="I2911" s="16"/>
      <c r="J2911" s="16"/>
      <c r="N2911" s="16"/>
    </row>
    <row r="2912" spans="9:14" s="15" customFormat="1" x14ac:dyDescent="0.25">
      <c r="I2912" s="16"/>
      <c r="J2912" s="16"/>
      <c r="N2912" s="16"/>
    </row>
    <row r="2913" spans="9:14" s="15" customFormat="1" x14ac:dyDescent="0.25">
      <c r="I2913" s="16"/>
      <c r="J2913" s="16"/>
      <c r="N2913" s="16"/>
    </row>
    <row r="2914" spans="9:14" s="15" customFormat="1" x14ac:dyDescent="0.25">
      <c r="I2914" s="16"/>
      <c r="J2914" s="16"/>
      <c r="N2914" s="16"/>
    </row>
    <row r="2915" spans="9:14" s="15" customFormat="1" x14ac:dyDescent="0.25">
      <c r="I2915" s="16"/>
      <c r="J2915" s="16"/>
      <c r="N2915" s="16"/>
    </row>
    <row r="2916" spans="9:14" s="15" customFormat="1" x14ac:dyDescent="0.25">
      <c r="I2916" s="16"/>
      <c r="J2916" s="16"/>
      <c r="N2916" s="16"/>
    </row>
    <row r="2917" spans="9:14" s="15" customFormat="1" x14ac:dyDescent="0.25">
      <c r="I2917" s="16"/>
      <c r="J2917" s="16"/>
      <c r="N2917" s="16"/>
    </row>
    <row r="2918" spans="9:14" s="15" customFormat="1" x14ac:dyDescent="0.25">
      <c r="I2918" s="16"/>
      <c r="J2918" s="16"/>
      <c r="N2918" s="16"/>
    </row>
    <row r="2919" spans="9:14" s="15" customFormat="1" x14ac:dyDescent="0.25">
      <c r="I2919" s="16"/>
      <c r="J2919" s="16"/>
      <c r="N2919" s="16"/>
    </row>
    <row r="2920" spans="9:14" s="15" customFormat="1" x14ac:dyDescent="0.25">
      <c r="I2920" s="16"/>
      <c r="J2920" s="16"/>
      <c r="N2920" s="16"/>
    </row>
    <row r="2921" spans="9:14" s="15" customFormat="1" x14ac:dyDescent="0.25">
      <c r="I2921" s="16"/>
      <c r="J2921" s="16"/>
      <c r="N2921" s="16"/>
    </row>
    <row r="2922" spans="9:14" s="15" customFormat="1" x14ac:dyDescent="0.25">
      <c r="I2922" s="16"/>
      <c r="J2922" s="16"/>
      <c r="N2922" s="16"/>
    </row>
    <row r="2923" spans="9:14" s="15" customFormat="1" x14ac:dyDescent="0.25">
      <c r="I2923" s="16"/>
      <c r="J2923" s="16"/>
      <c r="N2923" s="16"/>
    </row>
    <row r="2924" spans="9:14" s="15" customFormat="1" x14ac:dyDescent="0.25">
      <c r="I2924" s="16"/>
      <c r="J2924" s="16"/>
      <c r="N2924" s="16"/>
    </row>
    <row r="2925" spans="9:14" s="15" customFormat="1" x14ac:dyDescent="0.25">
      <c r="I2925" s="16"/>
      <c r="J2925" s="16"/>
      <c r="N2925" s="16"/>
    </row>
    <row r="2926" spans="9:14" s="15" customFormat="1" x14ac:dyDescent="0.25">
      <c r="I2926" s="16"/>
      <c r="J2926" s="16"/>
      <c r="N2926" s="16"/>
    </row>
    <row r="2927" spans="9:14" s="15" customFormat="1" x14ac:dyDescent="0.25">
      <c r="I2927" s="16"/>
      <c r="J2927" s="16"/>
      <c r="N2927" s="16"/>
    </row>
    <row r="2928" spans="9:14" s="15" customFormat="1" x14ac:dyDescent="0.25">
      <c r="I2928" s="16"/>
      <c r="J2928" s="16"/>
      <c r="N2928" s="16"/>
    </row>
    <row r="2929" spans="9:14" s="15" customFormat="1" x14ac:dyDescent="0.25">
      <c r="I2929" s="16"/>
      <c r="J2929" s="16"/>
      <c r="N2929" s="16"/>
    </row>
    <row r="2930" spans="9:14" s="15" customFormat="1" x14ac:dyDescent="0.25">
      <c r="I2930" s="16"/>
      <c r="J2930" s="16"/>
      <c r="N2930" s="16"/>
    </row>
    <row r="2931" spans="9:14" s="15" customFormat="1" x14ac:dyDescent="0.25">
      <c r="I2931" s="16"/>
      <c r="J2931" s="16"/>
      <c r="N2931" s="16"/>
    </row>
    <row r="2932" spans="9:14" s="15" customFormat="1" x14ac:dyDescent="0.25">
      <c r="I2932" s="16"/>
      <c r="J2932" s="16"/>
      <c r="N2932" s="16"/>
    </row>
    <row r="2933" spans="9:14" s="15" customFormat="1" x14ac:dyDescent="0.25">
      <c r="I2933" s="16"/>
      <c r="J2933" s="16"/>
      <c r="N2933" s="16"/>
    </row>
    <row r="2934" spans="9:14" s="15" customFormat="1" x14ac:dyDescent="0.25">
      <c r="I2934" s="16"/>
      <c r="J2934" s="16"/>
      <c r="N2934" s="16"/>
    </row>
    <row r="2935" spans="9:14" s="15" customFormat="1" x14ac:dyDescent="0.25">
      <c r="I2935" s="16"/>
      <c r="J2935" s="16"/>
      <c r="N2935" s="16"/>
    </row>
    <row r="2936" spans="9:14" s="15" customFormat="1" x14ac:dyDescent="0.25">
      <c r="I2936" s="16"/>
      <c r="J2936" s="16"/>
      <c r="N2936" s="16"/>
    </row>
    <row r="2937" spans="9:14" s="15" customFormat="1" x14ac:dyDescent="0.25">
      <c r="I2937" s="16"/>
      <c r="J2937" s="16"/>
      <c r="N2937" s="16"/>
    </row>
    <row r="2938" spans="9:14" s="15" customFormat="1" x14ac:dyDescent="0.25">
      <c r="I2938" s="16"/>
      <c r="J2938" s="16"/>
      <c r="N2938" s="16"/>
    </row>
    <row r="2939" spans="9:14" s="15" customFormat="1" x14ac:dyDescent="0.25">
      <c r="I2939" s="16"/>
      <c r="J2939" s="16"/>
      <c r="N2939" s="16"/>
    </row>
    <row r="2940" spans="9:14" s="15" customFormat="1" x14ac:dyDescent="0.25">
      <c r="I2940" s="16"/>
      <c r="J2940" s="16"/>
      <c r="N2940" s="16"/>
    </row>
    <row r="2941" spans="9:14" s="15" customFormat="1" x14ac:dyDescent="0.25">
      <c r="I2941" s="16"/>
      <c r="J2941" s="16"/>
      <c r="N2941" s="16"/>
    </row>
    <row r="2942" spans="9:14" s="15" customFormat="1" x14ac:dyDescent="0.25">
      <c r="I2942" s="16"/>
      <c r="J2942" s="16"/>
      <c r="N2942" s="16"/>
    </row>
    <row r="2943" spans="9:14" s="15" customFormat="1" x14ac:dyDescent="0.25">
      <c r="I2943" s="16"/>
      <c r="J2943" s="16"/>
      <c r="N2943" s="16"/>
    </row>
    <row r="2944" spans="9:14" s="15" customFormat="1" x14ac:dyDescent="0.25">
      <c r="I2944" s="16"/>
      <c r="J2944" s="16"/>
      <c r="N2944" s="16"/>
    </row>
    <row r="2945" spans="9:14" s="15" customFormat="1" x14ac:dyDescent="0.25">
      <c r="I2945" s="16"/>
      <c r="J2945" s="16"/>
      <c r="N2945" s="16"/>
    </row>
    <row r="2946" spans="9:14" s="15" customFormat="1" x14ac:dyDescent="0.25">
      <c r="I2946" s="16"/>
      <c r="J2946" s="16"/>
      <c r="N2946" s="16"/>
    </row>
    <row r="2947" spans="9:14" s="15" customFormat="1" x14ac:dyDescent="0.25">
      <c r="I2947" s="16"/>
      <c r="J2947" s="16"/>
      <c r="N2947" s="16"/>
    </row>
    <row r="2948" spans="9:14" s="15" customFormat="1" x14ac:dyDescent="0.25">
      <c r="I2948" s="16"/>
      <c r="J2948" s="16"/>
      <c r="N2948" s="16"/>
    </row>
    <row r="2949" spans="9:14" s="15" customFormat="1" x14ac:dyDescent="0.25">
      <c r="I2949" s="16"/>
      <c r="J2949" s="16"/>
      <c r="N2949" s="16"/>
    </row>
    <row r="2950" spans="9:14" s="15" customFormat="1" x14ac:dyDescent="0.25">
      <c r="I2950" s="16"/>
      <c r="J2950" s="16"/>
      <c r="N2950" s="16"/>
    </row>
    <row r="2951" spans="9:14" s="15" customFormat="1" x14ac:dyDescent="0.25">
      <c r="I2951" s="16"/>
      <c r="J2951" s="16"/>
      <c r="N2951" s="16"/>
    </row>
    <row r="2952" spans="9:14" s="15" customFormat="1" x14ac:dyDescent="0.25">
      <c r="I2952" s="16"/>
      <c r="J2952" s="16"/>
      <c r="N2952" s="16"/>
    </row>
    <row r="2953" spans="9:14" s="15" customFormat="1" x14ac:dyDescent="0.25">
      <c r="I2953" s="16"/>
      <c r="J2953" s="16"/>
      <c r="N2953" s="16"/>
    </row>
    <row r="2954" spans="9:14" s="15" customFormat="1" x14ac:dyDescent="0.25">
      <c r="I2954" s="16"/>
      <c r="J2954" s="16"/>
      <c r="N2954" s="16"/>
    </row>
    <row r="2955" spans="9:14" s="15" customFormat="1" x14ac:dyDescent="0.25">
      <c r="I2955" s="16"/>
      <c r="J2955" s="16"/>
      <c r="N2955" s="16"/>
    </row>
    <row r="2956" spans="9:14" s="15" customFormat="1" x14ac:dyDescent="0.25">
      <c r="I2956" s="16"/>
      <c r="J2956" s="16"/>
      <c r="N2956" s="16"/>
    </row>
    <row r="2957" spans="9:14" s="15" customFormat="1" x14ac:dyDescent="0.25">
      <c r="I2957" s="16"/>
      <c r="J2957" s="16"/>
      <c r="N2957" s="16"/>
    </row>
    <row r="2958" spans="9:14" s="15" customFormat="1" x14ac:dyDescent="0.25">
      <c r="I2958" s="16"/>
      <c r="J2958" s="16"/>
      <c r="N2958" s="16"/>
    </row>
    <row r="2959" spans="9:14" s="15" customFormat="1" x14ac:dyDescent="0.25">
      <c r="I2959" s="16"/>
      <c r="J2959" s="16"/>
      <c r="N2959" s="16"/>
    </row>
    <row r="2960" spans="9:14" s="15" customFormat="1" x14ac:dyDescent="0.25">
      <c r="I2960" s="16"/>
      <c r="J2960" s="16"/>
      <c r="N2960" s="16"/>
    </row>
    <row r="2961" spans="9:14" s="15" customFormat="1" x14ac:dyDescent="0.25">
      <c r="I2961" s="16"/>
      <c r="J2961" s="16"/>
      <c r="N2961" s="16"/>
    </row>
    <row r="2962" spans="9:14" s="15" customFormat="1" x14ac:dyDescent="0.25">
      <c r="I2962" s="16"/>
      <c r="J2962" s="16"/>
      <c r="N2962" s="16"/>
    </row>
    <row r="2963" spans="9:14" s="15" customFormat="1" x14ac:dyDescent="0.25">
      <c r="I2963" s="16"/>
      <c r="J2963" s="16"/>
      <c r="N2963" s="16"/>
    </row>
    <row r="2964" spans="9:14" s="15" customFormat="1" x14ac:dyDescent="0.25">
      <c r="I2964" s="16"/>
      <c r="J2964" s="16"/>
      <c r="N2964" s="16"/>
    </row>
    <row r="2965" spans="9:14" s="15" customFormat="1" x14ac:dyDescent="0.25">
      <c r="I2965" s="16"/>
      <c r="J2965" s="16"/>
      <c r="N2965" s="16"/>
    </row>
    <row r="2966" spans="9:14" s="15" customFormat="1" x14ac:dyDescent="0.25">
      <c r="I2966" s="16"/>
      <c r="J2966" s="16"/>
      <c r="N2966" s="16"/>
    </row>
    <row r="2967" spans="9:14" s="15" customFormat="1" x14ac:dyDescent="0.25">
      <c r="I2967" s="16"/>
      <c r="J2967" s="16"/>
      <c r="N2967" s="16"/>
    </row>
    <row r="2968" spans="9:14" s="15" customFormat="1" x14ac:dyDescent="0.25">
      <c r="I2968" s="16"/>
      <c r="J2968" s="16"/>
      <c r="N2968" s="16"/>
    </row>
    <row r="2969" spans="9:14" s="15" customFormat="1" x14ac:dyDescent="0.25">
      <c r="I2969" s="16"/>
      <c r="J2969" s="16"/>
      <c r="N2969" s="16"/>
    </row>
    <row r="2970" spans="9:14" s="15" customFormat="1" x14ac:dyDescent="0.25">
      <c r="I2970" s="16"/>
      <c r="J2970" s="16"/>
      <c r="N2970" s="16"/>
    </row>
    <row r="2971" spans="9:14" s="15" customFormat="1" x14ac:dyDescent="0.25">
      <c r="I2971" s="16"/>
      <c r="J2971" s="16"/>
      <c r="N2971" s="16"/>
    </row>
    <row r="2972" spans="9:14" s="15" customFormat="1" x14ac:dyDescent="0.25">
      <c r="I2972" s="16"/>
      <c r="J2972" s="16"/>
      <c r="N2972" s="16"/>
    </row>
    <row r="2973" spans="9:14" s="15" customFormat="1" x14ac:dyDescent="0.25">
      <c r="I2973" s="16"/>
      <c r="J2973" s="16"/>
      <c r="N2973" s="16"/>
    </row>
    <row r="2974" spans="9:14" s="15" customFormat="1" x14ac:dyDescent="0.25">
      <c r="I2974" s="16"/>
      <c r="J2974" s="16"/>
      <c r="N2974" s="16"/>
    </row>
    <row r="2975" spans="9:14" s="15" customFormat="1" x14ac:dyDescent="0.25">
      <c r="I2975" s="16"/>
      <c r="J2975" s="16"/>
      <c r="N2975" s="16"/>
    </row>
    <row r="2976" spans="9:14" s="15" customFormat="1" x14ac:dyDescent="0.25">
      <c r="I2976" s="16"/>
      <c r="J2976" s="16"/>
      <c r="N2976" s="16"/>
    </row>
    <row r="2977" spans="9:14" s="15" customFormat="1" x14ac:dyDescent="0.25">
      <c r="I2977" s="16"/>
      <c r="J2977" s="16"/>
      <c r="N2977" s="16"/>
    </row>
    <row r="2978" spans="9:14" s="15" customFormat="1" x14ac:dyDescent="0.25">
      <c r="I2978" s="16"/>
      <c r="J2978" s="16"/>
      <c r="N2978" s="16"/>
    </row>
    <row r="2979" spans="9:14" s="15" customFormat="1" x14ac:dyDescent="0.25">
      <c r="I2979" s="16"/>
      <c r="J2979" s="16"/>
      <c r="N2979" s="16"/>
    </row>
    <row r="2980" spans="9:14" s="15" customFormat="1" x14ac:dyDescent="0.25">
      <c r="I2980" s="16"/>
      <c r="J2980" s="16"/>
      <c r="N2980" s="16"/>
    </row>
    <row r="2981" spans="9:14" s="15" customFormat="1" x14ac:dyDescent="0.25">
      <c r="I2981" s="16"/>
      <c r="J2981" s="16"/>
      <c r="N2981" s="16"/>
    </row>
    <row r="2982" spans="9:14" s="15" customFormat="1" x14ac:dyDescent="0.25">
      <c r="I2982" s="16"/>
      <c r="J2982" s="16"/>
      <c r="N2982" s="16"/>
    </row>
    <row r="2983" spans="9:14" s="15" customFormat="1" x14ac:dyDescent="0.25">
      <c r="I2983" s="16"/>
      <c r="J2983" s="16"/>
      <c r="N2983" s="16"/>
    </row>
    <row r="2984" spans="9:14" s="15" customFormat="1" x14ac:dyDescent="0.25">
      <c r="I2984" s="16"/>
      <c r="J2984" s="16"/>
      <c r="N2984" s="16"/>
    </row>
    <row r="2985" spans="9:14" s="15" customFormat="1" x14ac:dyDescent="0.25">
      <c r="I2985" s="16"/>
      <c r="J2985" s="16"/>
      <c r="N2985" s="16"/>
    </row>
    <row r="2986" spans="9:14" s="15" customFormat="1" x14ac:dyDescent="0.25">
      <c r="I2986" s="16"/>
      <c r="J2986" s="16"/>
      <c r="N2986" s="16"/>
    </row>
    <row r="2987" spans="9:14" s="15" customFormat="1" x14ac:dyDescent="0.25">
      <c r="I2987" s="16"/>
      <c r="J2987" s="16"/>
      <c r="N2987" s="16"/>
    </row>
    <row r="2988" spans="9:14" s="15" customFormat="1" x14ac:dyDescent="0.25">
      <c r="I2988" s="16"/>
      <c r="J2988" s="16"/>
      <c r="N2988" s="16"/>
    </row>
    <row r="2989" spans="9:14" s="15" customFormat="1" x14ac:dyDescent="0.25">
      <c r="I2989" s="16"/>
      <c r="J2989" s="16"/>
      <c r="N2989" s="16"/>
    </row>
    <row r="2990" spans="9:14" s="15" customFormat="1" x14ac:dyDescent="0.25">
      <c r="I2990" s="16"/>
      <c r="J2990" s="16"/>
      <c r="N2990" s="16"/>
    </row>
    <row r="2991" spans="9:14" s="15" customFormat="1" x14ac:dyDescent="0.25">
      <c r="I2991" s="16"/>
      <c r="J2991" s="16"/>
      <c r="N2991" s="16"/>
    </row>
    <row r="2992" spans="9:14" s="15" customFormat="1" x14ac:dyDescent="0.25">
      <c r="I2992" s="16"/>
      <c r="J2992" s="16"/>
      <c r="N2992" s="16"/>
    </row>
    <row r="2993" spans="9:14" s="15" customFormat="1" x14ac:dyDescent="0.25">
      <c r="I2993" s="16"/>
      <c r="J2993" s="16"/>
      <c r="N2993" s="16"/>
    </row>
    <row r="2994" spans="9:14" s="15" customFormat="1" x14ac:dyDescent="0.25">
      <c r="I2994" s="16"/>
      <c r="J2994" s="16"/>
      <c r="N2994" s="16"/>
    </row>
    <row r="2995" spans="9:14" s="15" customFormat="1" x14ac:dyDescent="0.25">
      <c r="I2995" s="16"/>
      <c r="J2995" s="16"/>
      <c r="N2995" s="16"/>
    </row>
    <row r="2996" spans="9:14" s="15" customFormat="1" x14ac:dyDescent="0.25">
      <c r="I2996" s="16"/>
      <c r="J2996" s="16"/>
      <c r="N2996" s="16"/>
    </row>
    <row r="2997" spans="9:14" s="15" customFormat="1" x14ac:dyDescent="0.25">
      <c r="I2997" s="16"/>
      <c r="J2997" s="16"/>
      <c r="N2997" s="16"/>
    </row>
    <row r="2998" spans="9:14" s="15" customFormat="1" x14ac:dyDescent="0.25">
      <c r="I2998" s="16"/>
      <c r="J2998" s="16"/>
      <c r="N2998" s="16"/>
    </row>
    <row r="2999" spans="9:14" s="15" customFormat="1" x14ac:dyDescent="0.25">
      <c r="I2999" s="16"/>
      <c r="J2999" s="16"/>
      <c r="N2999" s="16"/>
    </row>
    <row r="3000" spans="9:14" s="15" customFormat="1" x14ac:dyDescent="0.25">
      <c r="I3000" s="16"/>
      <c r="J3000" s="16"/>
      <c r="N3000" s="16"/>
    </row>
    <row r="3001" spans="9:14" s="15" customFormat="1" x14ac:dyDescent="0.25">
      <c r="I3001" s="16"/>
      <c r="J3001" s="16"/>
      <c r="N3001" s="16"/>
    </row>
    <row r="3002" spans="9:14" s="15" customFormat="1" x14ac:dyDescent="0.25">
      <c r="I3002" s="16"/>
      <c r="J3002" s="16"/>
      <c r="N3002" s="16"/>
    </row>
    <row r="3003" spans="9:14" s="15" customFormat="1" x14ac:dyDescent="0.25">
      <c r="I3003" s="16"/>
      <c r="J3003" s="16"/>
      <c r="N3003" s="16"/>
    </row>
    <row r="3004" spans="9:14" s="15" customFormat="1" x14ac:dyDescent="0.25">
      <c r="I3004" s="16"/>
      <c r="J3004" s="16"/>
      <c r="N3004" s="16"/>
    </row>
    <row r="3005" spans="9:14" s="15" customFormat="1" x14ac:dyDescent="0.25">
      <c r="I3005" s="16"/>
      <c r="J3005" s="16"/>
      <c r="N3005" s="16"/>
    </row>
    <row r="3006" spans="9:14" s="15" customFormat="1" x14ac:dyDescent="0.25">
      <c r="I3006" s="16"/>
      <c r="J3006" s="16"/>
      <c r="N3006" s="16"/>
    </row>
    <row r="3007" spans="9:14" s="15" customFormat="1" x14ac:dyDescent="0.25">
      <c r="I3007" s="16"/>
      <c r="J3007" s="16"/>
      <c r="N3007" s="16"/>
    </row>
    <row r="3008" spans="9:14" s="15" customFormat="1" x14ac:dyDescent="0.25">
      <c r="I3008" s="16"/>
      <c r="J3008" s="16"/>
      <c r="N3008" s="16"/>
    </row>
    <row r="3009" spans="9:14" s="15" customFormat="1" x14ac:dyDescent="0.25">
      <c r="I3009" s="16"/>
      <c r="J3009" s="16"/>
      <c r="N3009" s="16"/>
    </row>
    <row r="3010" spans="9:14" s="15" customFormat="1" x14ac:dyDescent="0.25">
      <c r="I3010" s="16"/>
      <c r="J3010" s="16"/>
      <c r="N3010" s="16"/>
    </row>
    <row r="3011" spans="9:14" s="15" customFormat="1" x14ac:dyDescent="0.25">
      <c r="I3011" s="16"/>
      <c r="J3011" s="16"/>
      <c r="N3011" s="16"/>
    </row>
    <row r="3012" spans="9:14" s="15" customFormat="1" x14ac:dyDescent="0.25">
      <c r="I3012" s="16"/>
      <c r="J3012" s="16"/>
      <c r="N3012" s="16"/>
    </row>
    <row r="3013" spans="9:14" s="15" customFormat="1" x14ac:dyDescent="0.25">
      <c r="I3013" s="16"/>
      <c r="J3013" s="16"/>
      <c r="N3013" s="16"/>
    </row>
    <row r="3014" spans="9:14" s="15" customFormat="1" x14ac:dyDescent="0.25">
      <c r="I3014" s="16"/>
      <c r="J3014" s="16"/>
      <c r="N3014" s="16"/>
    </row>
    <row r="3015" spans="9:14" s="15" customFormat="1" x14ac:dyDescent="0.25">
      <c r="I3015" s="16"/>
      <c r="J3015" s="16"/>
      <c r="N3015" s="16"/>
    </row>
    <row r="3016" spans="9:14" s="15" customFormat="1" x14ac:dyDescent="0.25">
      <c r="I3016" s="16"/>
      <c r="J3016" s="16"/>
      <c r="N3016" s="16"/>
    </row>
    <row r="3017" spans="9:14" s="15" customFormat="1" x14ac:dyDescent="0.25">
      <c r="I3017" s="16"/>
      <c r="J3017" s="16"/>
      <c r="N3017" s="16"/>
    </row>
    <row r="3018" spans="9:14" s="15" customFormat="1" x14ac:dyDescent="0.25">
      <c r="I3018" s="16"/>
      <c r="J3018" s="16"/>
      <c r="N3018" s="16"/>
    </row>
    <row r="3019" spans="9:14" s="15" customFormat="1" x14ac:dyDescent="0.25">
      <c r="I3019" s="16"/>
      <c r="J3019" s="16"/>
      <c r="N3019" s="16"/>
    </row>
    <row r="3020" spans="9:14" s="15" customFormat="1" x14ac:dyDescent="0.25">
      <c r="I3020" s="16"/>
      <c r="J3020" s="16"/>
      <c r="N3020" s="16"/>
    </row>
    <row r="3021" spans="9:14" s="15" customFormat="1" x14ac:dyDescent="0.25">
      <c r="I3021" s="16"/>
      <c r="J3021" s="16"/>
      <c r="N3021" s="16"/>
    </row>
    <row r="3022" spans="9:14" s="15" customFormat="1" x14ac:dyDescent="0.25">
      <c r="I3022" s="16"/>
      <c r="J3022" s="16"/>
      <c r="N3022" s="16"/>
    </row>
    <row r="3023" spans="9:14" s="15" customFormat="1" x14ac:dyDescent="0.25">
      <c r="I3023" s="16"/>
      <c r="J3023" s="16"/>
      <c r="N3023" s="16"/>
    </row>
    <row r="3024" spans="9:14" s="15" customFormat="1" x14ac:dyDescent="0.25">
      <c r="I3024" s="16"/>
      <c r="J3024" s="16"/>
      <c r="N3024" s="16"/>
    </row>
    <row r="3025" spans="9:14" s="15" customFormat="1" x14ac:dyDescent="0.25">
      <c r="I3025" s="16"/>
      <c r="J3025" s="16"/>
      <c r="N3025" s="16"/>
    </row>
    <row r="3026" spans="9:14" s="15" customFormat="1" x14ac:dyDescent="0.25">
      <c r="I3026" s="16"/>
      <c r="J3026" s="16"/>
      <c r="N3026" s="16"/>
    </row>
    <row r="3027" spans="9:14" s="15" customFormat="1" x14ac:dyDescent="0.25">
      <c r="I3027" s="16"/>
      <c r="J3027" s="16"/>
      <c r="N3027" s="16"/>
    </row>
    <row r="3028" spans="9:14" s="15" customFormat="1" x14ac:dyDescent="0.25">
      <c r="I3028" s="16"/>
      <c r="J3028" s="16"/>
      <c r="N3028" s="16"/>
    </row>
    <row r="3029" spans="9:14" s="15" customFormat="1" x14ac:dyDescent="0.25">
      <c r="I3029" s="16"/>
      <c r="J3029" s="16"/>
      <c r="N3029" s="16"/>
    </row>
    <row r="3030" spans="9:14" s="15" customFormat="1" x14ac:dyDescent="0.25">
      <c r="I3030" s="16"/>
      <c r="J3030" s="16"/>
      <c r="N3030" s="16"/>
    </row>
    <row r="3031" spans="9:14" s="15" customFormat="1" x14ac:dyDescent="0.25">
      <c r="I3031" s="16"/>
      <c r="J3031" s="16"/>
      <c r="N3031" s="16"/>
    </row>
    <row r="3032" spans="9:14" s="15" customFormat="1" x14ac:dyDescent="0.25">
      <c r="I3032" s="16"/>
      <c r="J3032" s="16"/>
      <c r="N3032" s="16"/>
    </row>
    <row r="3033" spans="9:14" s="15" customFormat="1" x14ac:dyDescent="0.25">
      <c r="I3033" s="16"/>
      <c r="J3033" s="16"/>
      <c r="N3033" s="16"/>
    </row>
    <row r="3034" spans="9:14" s="15" customFormat="1" x14ac:dyDescent="0.25">
      <c r="I3034" s="16"/>
      <c r="J3034" s="16"/>
      <c r="N3034" s="16"/>
    </row>
    <row r="3035" spans="9:14" s="15" customFormat="1" x14ac:dyDescent="0.25">
      <c r="I3035" s="16"/>
      <c r="J3035" s="16"/>
      <c r="N3035" s="16"/>
    </row>
    <row r="3036" spans="9:14" s="15" customFormat="1" x14ac:dyDescent="0.25">
      <c r="I3036" s="16"/>
      <c r="J3036" s="16"/>
      <c r="N3036" s="16"/>
    </row>
    <row r="3037" spans="9:14" s="15" customFormat="1" x14ac:dyDescent="0.25">
      <c r="I3037" s="16"/>
      <c r="J3037" s="16"/>
      <c r="N3037" s="16"/>
    </row>
    <row r="3038" spans="9:14" s="15" customFormat="1" x14ac:dyDescent="0.25">
      <c r="I3038" s="16"/>
      <c r="J3038" s="16"/>
      <c r="N3038" s="16"/>
    </row>
    <row r="3039" spans="9:14" s="15" customFormat="1" x14ac:dyDescent="0.25">
      <c r="I3039" s="16"/>
      <c r="J3039" s="16"/>
      <c r="N3039" s="16"/>
    </row>
    <row r="3040" spans="9:14" s="15" customFormat="1" x14ac:dyDescent="0.25">
      <c r="I3040" s="16"/>
      <c r="J3040" s="16"/>
      <c r="N3040" s="16"/>
    </row>
    <row r="3041" spans="9:14" s="15" customFormat="1" x14ac:dyDescent="0.25">
      <c r="I3041" s="16"/>
      <c r="J3041" s="16"/>
      <c r="N3041" s="16"/>
    </row>
    <row r="3042" spans="9:14" s="15" customFormat="1" x14ac:dyDescent="0.25">
      <c r="I3042" s="16"/>
      <c r="J3042" s="16"/>
      <c r="N3042" s="16"/>
    </row>
    <row r="3043" spans="9:14" s="15" customFormat="1" x14ac:dyDescent="0.25">
      <c r="I3043" s="16"/>
      <c r="J3043" s="16"/>
      <c r="N3043" s="16"/>
    </row>
    <row r="3044" spans="9:14" s="15" customFormat="1" x14ac:dyDescent="0.25">
      <c r="I3044" s="16"/>
      <c r="J3044" s="16"/>
      <c r="N3044" s="16"/>
    </row>
    <row r="3045" spans="9:14" s="15" customFormat="1" x14ac:dyDescent="0.25">
      <c r="I3045" s="16"/>
      <c r="J3045" s="16"/>
      <c r="N3045" s="16"/>
    </row>
    <row r="3046" spans="9:14" s="15" customFormat="1" x14ac:dyDescent="0.25">
      <c r="I3046" s="16"/>
      <c r="J3046" s="16"/>
      <c r="N3046" s="16"/>
    </row>
    <row r="3047" spans="9:14" s="15" customFormat="1" x14ac:dyDescent="0.25">
      <c r="I3047" s="16"/>
      <c r="J3047" s="16"/>
      <c r="N3047" s="16"/>
    </row>
    <row r="3048" spans="9:14" s="15" customFormat="1" x14ac:dyDescent="0.25">
      <c r="I3048" s="16"/>
      <c r="J3048" s="16"/>
      <c r="N3048" s="16"/>
    </row>
    <row r="3049" spans="9:14" s="15" customFormat="1" x14ac:dyDescent="0.25">
      <c r="I3049" s="16"/>
      <c r="J3049" s="16"/>
      <c r="N3049" s="16"/>
    </row>
    <row r="3050" spans="9:14" s="15" customFormat="1" x14ac:dyDescent="0.25">
      <c r="I3050" s="16"/>
      <c r="J3050" s="16"/>
      <c r="N3050" s="16"/>
    </row>
    <row r="3051" spans="9:14" s="15" customFormat="1" x14ac:dyDescent="0.25">
      <c r="I3051" s="16"/>
      <c r="J3051" s="16"/>
      <c r="N3051" s="16"/>
    </row>
    <row r="3052" spans="9:14" s="15" customFormat="1" x14ac:dyDescent="0.25">
      <c r="I3052" s="16"/>
      <c r="J3052" s="16"/>
      <c r="N3052" s="16"/>
    </row>
    <row r="3053" spans="9:14" s="15" customFormat="1" x14ac:dyDescent="0.25">
      <c r="I3053" s="16"/>
      <c r="J3053" s="16"/>
      <c r="N3053" s="16"/>
    </row>
    <row r="3054" spans="9:14" s="15" customFormat="1" x14ac:dyDescent="0.25">
      <c r="I3054" s="16"/>
      <c r="J3054" s="16"/>
      <c r="N3054" s="16"/>
    </row>
    <row r="3055" spans="9:14" s="15" customFormat="1" x14ac:dyDescent="0.25">
      <c r="I3055" s="16"/>
      <c r="J3055" s="16"/>
      <c r="N3055" s="16"/>
    </row>
    <row r="3056" spans="9:14" s="15" customFormat="1" x14ac:dyDescent="0.25">
      <c r="I3056" s="16"/>
      <c r="J3056" s="16"/>
      <c r="N3056" s="16"/>
    </row>
    <row r="3057" spans="9:14" s="15" customFormat="1" x14ac:dyDescent="0.25">
      <c r="I3057" s="16"/>
      <c r="J3057" s="16"/>
      <c r="N3057" s="16"/>
    </row>
    <row r="3058" spans="9:14" s="15" customFormat="1" x14ac:dyDescent="0.25">
      <c r="I3058" s="16"/>
      <c r="J3058" s="16"/>
      <c r="N3058" s="16"/>
    </row>
    <row r="3059" spans="9:14" s="15" customFormat="1" x14ac:dyDescent="0.25">
      <c r="I3059" s="16"/>
      <c r="J3059" s="16"/>
      <c r="N3059" s="16"/>
    </row>
    <row r="3060" spans="9:14" s="15" customFormat="1" x14ac:dyDescent="0.25">
      <c r="I3060" s="16"/>
      <c r="J3060" s="16"/>
      <c r="N3060" s="16"/>
    </row>
    <row r="3061" spans="9:14" s="15" customFormat="1" x14ac:dyDescent="0.25">
      <c r="I3061" s="16"/>
      <c r="J3061" s="16"/>
      <c r="N3061" s="16"/>
    </row>
    <row r="3062" spans="9:14" s="15" customFormat="1" x14ac:dyDescent="0.25">
      <c r="I3062" s="16"/>
      <c r="J3062" s="16"/>
      <c r="N3062" s="16"/>
    </row>
    <row r="3063" spans="9:14" s="15" customFormat="1" x14ac:dyDescent="0.25">
      <c r="I3063" s="16"/>
      <c r="J3063" s="16"/>
      <c r="N3063" s="16"/>
    </row>
    <row r="3064" spans="9:14" s="15" customFormat="1" x14ac:dyDescent="0.25">
      <c r="I3064" s="16"/>
      <c r="J3064" s="16"/>
      <c r="N3064" s="16"/>
    </row>
    <row r="3065" spans="9:14" s="15" customFormat="1" x14ac:dyDescent="0.25">
      <c r="I3065" s="16"/>
      <c r="J3065" s="16"/>
      <c r="N3065" s="16"/>
    </row>
    <row r="3066" spans="9:14" s="15" customFormat="1" x14ac:dyDescent="0.25">
      <c r="I3066" s="16"/>
      <c r="J3066" s="16"/>
      <c r="N3066" s="16"/>
    </row>
    <row r="3067" spans="9:14" s="15" customFormat="1" x14ac:dyDescent="0.25">
      <c r="I3067" s="16"/>
      <c r="J3067" s="16"/>
      <c r="N3067" s="16"/>
    </row>
    <row r="3068" spans="9:14" s="15" customFormat="1" x14ac:dyDescent="0.25">
      <c r="I3068" s="16"/>
      <c r="J3068" s="16"/>
      <c r="N3068" s="16"/>
    </row>
    <row r="3069" spans="9:14" s="15" customFormat="1" x14ac:dyDescent="0.25">
      <c r="I3069" s="16"/>
      <c r="J3069" s="16"/>
      <c r="N3069" s="16"/>
    </row>
    <row r="3070" spans="9:14" s="15" customFormat="1" x14ac:dyDescent="0.25">
      <c r="I3070" s="16"/>
      <c r="J3070" s="16"/>
      <c r="N3070" s="16"/>
    </row>
    <row r="3071" spans="9:14" s="15" customFormat="1" x14ac:dyDescent="0.25">
      <c r="I3071" s="16"/>
      <c r="J3071" s="16"/>
      <c r="N3071" s="16"/>
    </row>
    <row r="3072" spans="9:14" s="15" customFormat="1" x14ac:dyDescent="0.25">
      <c r="I3072" s="16"/>
      <c r="J3072" s="16"/>
      <c r="N3072" s="16"/>
    </row>
    <row r="3073" spans="9:14" s="15" customFormat="1" x14ac:dyDescent="0.25">
      <c r="I3073" s="16"/>
      <c r="J3073" s="16"/>
      <c r="N3073" s="16"/>
    </row>
    <row r="3074" spans="9:14" s="15" customFormat="1" x14ac:dyDescent="0.25">
      <c r="I3074" s="16"/>
      <c r="J3074" s="16"/>
      <c r="N3074" s="16"/>
    </row>
    <row r="3075" spans="9:14" s="15" customFormat="1" x14ac:dyDescent="0.25">
      <c r="I3075" s="16"/>
      <c r="J3075" s="16"/>
      <c r="N3075" s="16"/>
    </row>
    <row r="3076" spans="9:14" s="15" customFormat="1" x14ac:dyDescent="0.25">
      <c r="I3076" s="16"/>
      <c r="J3076" s="16"/>
      <c r="N3076" s="16"/>
    </row>
    <row r="3077" spans="9:14" s="15" customFormat="1" x14ac:dyDescent="0.25">
      <c r="I3077" s="16"/>
      <c r="J3077" s="16"/>
      <c r="N3077" s="16"/>
    </row>
    <row r="3078" spans="9:14" s="15" customFormat="1" x14ac:dyDescent="0.25">
      <c r="I3078" s="16"/>
      <c r="J3078" s="16"/>
      <c r="N3078" s="16"/>
    </row>
    <row r="3079" spans="9:14" s="15" customFormat="1" x14ac:dyDescent="0.25">
      <c r="I3079" s="16"/>
      <c r="J3079" s="16"/>
      <c r="N3079" s="16"/>
    </row>
    <row r="3080" spans="9:14" s="15" customFormat="1" x14ac:dyDescent="0.25">
      <c r="I3080" s="16"/>
      <c r="J3080" s="16"/>
      <c r="N3080" s="16"/>
    </row>
    <row r="3081" spans="9:14" s="15" customFormat="1" x14ac:dyDescent="0.25">
      <c r="I3081" s="16"/>
      <c r="J3081" s="16"/>
      <c r="N3081" s="16"/>
    </row>
    <row r="3082" spans="9:14" s="15" customFormat="1" x14ac:dyDescent="0.25">
      <c r="I3082" s="16"/>
      <c r="J3082" s="16"/>
      <c r="N3082" s="16"/>
    </row>
    <row r="3083" spans="9:14" s="15" customFormat="1" x14ac:dyDescent="0.25">
      <c r="I3083" s="16"/>
      <c r="J3083" s="16"/>
      <c r="N3083" s="16"/>
    </row>
    <row r="3084" spans="9:14" s="15" customFormat="1" x14ac:dyDescent="0.25">
      <c r="I3084" s="16"/>
      <c r="J3084" s="16"/>
      <c r="N3084" s="16"/>
    </row>
    <row r="3085" spans="9:14" s="15" customFormat="1" x14ac:dyDescent="0.25">
      <c r="I3085" s="16"/>
      <c r="J3085" s="16"/>
      <c r="N3085" s="16"/>
    </row>
    <row r="3086" spans="9:14" s="15" customFormat="1" x14ac:dyDescent="0.25">
      <c r="I3086" s="16"/>
      <c r="J3086" s="16"/>
      <c r="N3086" s="16"/>
    </row>
    <row r="3087" spans="9:14" s="15" customFormat="1" x14ac:dyDescent="0.25">
      <c r="I3087" s="16"/>
      <c r="J3087" s="16"/>
      <c r="N3087" s="16"/>
    </row>
    <row r="3088" spans="9:14" s="15" customFormat="1" x14ac:dyDescent="0.25">
      <c r="I3088" s="16"/>
      <c r="J3088" s="16"/>
      <c r="N3088" s="16"/>
    </row>
    <row r="3089" spans="9:14" s="15" customFormat="1" x14ac:dyDescent="0.25">
      <c r="I3089" s="16"/>
      <c r="J3089" s="16"/>
      <c r="N3089" s="16"/>
    </row>
    <row r="3090" spans="9:14" s="15" customFormat="1" x14ac:dyDescent="0.25">
      <c r="I3090" s="16"/>
      <c r="J3090" s="16"/>
      <c r="N3090" s="16"/>
    </row>
    <row r="3091" spans="9:14" s="15" customFormat="1" x14ac:dyDescent="0.25">
      <c r="I3091" s="16"/>
      <c r="J3091" s="16"/>
      <c r="N3091" s="16"/>
    </row>
    <row r="3092" spans="9:14" s="15" customFormat="1" x14ac:dyDescent="0.25">
      <c r="I3092" s="16"/>
      <c r="J3092" s="16"/>
      <c r="N3092" s="16"/>
    </row>
    <row r="3093" spans="9:14" s="15" customFormat="1" x14ac:dyDescent="0.25">
      <c r="I3093" s="16"/>
      <c r="J3093" s="16"/>
      <c r="N3093" s="16"/>
    </row>
    <row r="3094" spans="9:14" s="15" customFormat="1" x14ac:dyDescent="0.25">
      <c r="I3094" s="16"/>
      <c r="J3094" s="16"/>
      <c r="N3094" s="16"/>
    </row>
    <row r="3095" spans="9:14" s="15" customFormat="1" x14ac:dyDescent="0.25">
      <c r="I3095" s="16"/>
      <c r="J3095" s="16"/>
      <c r="N3095" s="16"/>
    </row>
    <row r="3096" spans="9:14" s="15" customFormat="1" x14ac:dyDescent="0.25">
      <c r="I3096" s="16"/>
      <c r="J3096" s="16"/>
      <c r="N3096" s="16"/>
    </row>
    <row r="3097" spans="9:14" s="15" customFormat="1" x14ac:dyDescent="0.25">
      <c r="I3097" s="16"/>
      <c r="J3097" s="16"/>
      <c r="N3097" s="16"/>
    </row>
    <row r="3098" spans="9:14" s="15" customFormat="1" x14ac:dyDescent="0.25">
      <c r="I3098" s="16"/>
      <c r="J3098" s="16"/>
      <c r="N3098" s="16"/>
    </row>
    <row r="3099" spans="9:14" s="15" customFormat="1" x14ac:dyDescent="0.25">
      <c r="I3099" s="16"/>
      <c r="J3099" s="16"/>
      <c r="N3099" s="16"/>
    </row>
    <row r="3100" spans="9:14" s="15" customFormat="1" x14ac:dyDescent="0.25">
      <c r="I3100" s="16"/>
      <c r="J3100" s="16"/>
      <c r="N3100" s="16"/>
    </row>
    <row r="3101" spans="9:14" s="15" customFormat="1" x14ac:dyDescent="0.25">
      <c r="I3101" s="16"/>
      <c r="J3101" s="16"/>
      <c r="N3101" s="16"/>
    </row>
    <row r="3102" spans="9:14" s="15" customFormat="1" x14ac:dyDescent="0.25">
      <c r="I3102" s="16"/>
      <c r="J3102" s="16"/>
      <c r="N3102" s="16"/>
    </row>
    <row r="3103" spans="9:14" s="15" customFormat="1" x14ac:dyDescent="0.25">
      <c r="I3103" s="16"/>
      <c r="J3103" s="16"/>
      <c r="N3103" s="16"/>
    </row>
    <row r="3104" spans="9:14" s="15" customFormat="1" x14ac:dyDescent="0.25">
      <c r="I3104" s="16"/>
      <c r="J3104" s="16"/>
      <c r="N3104" s="16"/>
    </row>
    <row r="3105" spans="9:14" s="15" customFormat="1" x14ac:dyDescent="0.25">
      <c r="I3105" s="16"/>
      <c r="J3105" s="16"/>
      <c r="N3105" s="16"/>
    </row>
    <row r="3106" spans="9:14" s="15" customFormat="1" x14ac:dyDescent="0.25">
      <c r="I3106" s="16"/>
      <c r="J3106" s="16"/>
      <c r="N3106" s="16"/>
    </row>
    <row r="3107" spans="9:14" s="15" customFormat="1" x14ac:dyDescent="0.25">
      <c r="I3107" s="16"/>
      <c r="J3107" s="16"/>
      <c r="N3107" s="16"/>
    </row>
    <row r="3108" spans="9:14" s="15" customFormat="1" x14ac:dyDescent="0.25">
      <c r="I3108" s="16"/>
      <c r="J3108" s="16"/>
      <c r="N3108" s="16"/>
    </row>
    <row r="3109" spans="9:14" s="15" customFormat="1" x14ac:dyDescent="0.25">
      <c r="I3109" s="16"/>
      <c r="J3109" s="16"/>
      <c r="N3109" s="16"/>
    </row>
    <row r="3110" spans="9:14" s="15" customFormat="1" x14ac:dyDescent="0.25">
      <c r="I3110" s="16"/>
      <c r="J3110" s="16"/>
      <c r="N3110" s="16"/>
    </row>
    <row r="3111" spans="9:14" s="15" customFormat="1" x14ac:dyDescent="0.25">
      <c r="I3111" s="16"/>
      <c r="J3111" s="16"/>
      <c r="N3111" s="16"/>
    </row>
    <row r="3112" spans="9:14" s="15" customFormat="1" x14ac:dyDescent="0.25">
      <c r="I3112" s="16"/>
      <c r="J3112" s="16"/>
      <c r="N3112" s="16"/>
    </row>
    <row r="3113" spans="9:14" s="15" customFormat="1" x14ac:dyDescent="0.25">
      <c r="I3113" s="16"/>
      <c r="J3113" s="16"/>
      <c r="N3113" s="16"/>
    </row>
    <row r="3114" spans="9:14" s="15" customFormat="1" x14ac:dyDescent="0.25">
      <c r="I3114" s="16"/>
      <c r="J3114" s="16"/>
      <c r="N3114" s="16"/>
    </row>
    <row r="3115" spans="9:14" s="15" customFormat="1" x14ac:dyDescent="0.25">
      <c r="I3115" s="16"/>
      <c r="J3115" s="16"/>
      <c r="N3115" s="16"/>
    </row>
    <row r="3116" spans="9:14" s="15" customFormat="1" x14ac:dyDescent="0.25">
      <c r="I3116" s="16"/>
      <c r="J3116" s="16"/>
      <c r="N3116" s="16"/>
    </row>
    <row r="3117" spans="9:14" s="15" customFormat="1" x14ac:dyDescent="0.25">
      <c r="I3117" s="16"/>
      <c r="J3117" s="16"/>
      <c r="N3117" s="16"/>
    </row>
    <row r="3118" spans="9:14" s="15" customFormat="1" x14ac:dyDescent="0.25">
      <c r="I3118" s="16"/>
      <c r="J3118" s="16"/>
      <c r="N3118" s="16"/>
    </row>
    <row r="3119" spans="9:14" s="15" customFormat="1" x14ac:dyDescent="0.25">
      <c r="I3119" s="16"/>
      <c r="J3119" s="16"/>
      <c r="N3119" s="16"/>
    </row>
    <row r="3120" spans="9:14" s="15" customFormat="1" x14ac:dyDescent="0.25">
      <c r="I3120" s="16"/>
      <c r="J3120" s="16"/>
      <c r="N3120" s="16"/>
    </row>
    <row r="3121" spans="9:14" s="15" customFormat="1" x14ac:dyDescent="0.25">
      <c r="I3121" s="16"/>
      <c r="J3121" s="16"/>
      <c r="N3121" s="16"/>
    </row>
    <row r="3122" spans="9:14" s="15" customFormat="1" x14ac:dyDescent="0.25">
      <c r="I3122" s="16"/>
      <c r="J3122" s="16"/>
      <c r="N3122" s="16"/>
    </row>
    <row r="3123" spans="9:14" s="15" customFormat="1" x14ac:dyDescent="0.25">
      <c r="I3123" s="16"/>
      <c r="J3123" s="16"/>
      <c r="N3123" s="16"/>
    </row>
    <row r="3124" spans="9:14" s="15" customFormat="1" x14ac:dyDescent="0.25">
      <c r="I3124" s="16"/>
      <c r="J3124" s="16"/>
      <c r="N3124" s="16"/>
    </row>
    <row r="3125" spans="9:14" s="15" customFormat="1" x14ac:dyDescent="0.25">
      <c r="I3125" s="16"/>
      <c r="J3125" s="16"/>
      <c r="N3125" s="16"/>
    </row>
    <row r="3126" spans="9:14" s="15" customFormat="1" x14ac:dyDescent="0.25">
      <c r="I3126" s="16"/>
      <c r="J3126" s="16"/>
      <c r="N3126" s="16"/>
    </row>
    <row r="3127" spans="9:14" s="15" customFormat="1" x14ac:dyDescent="0.25">
      <c r="I3127" s="16"/>
      <c r="J3127" s="16"/>
      <c r="N3127" s="16"/>
    </row>
    <row r="3128" spans="9:14" s="15" customFormat="1" x14ac:dyDescent="0.25">
      <c r="I3128" s="16"/>
      <c r="J3128" s="16"/>
      <c r="N3128" s="16"/>
    </row>
    <row r="3129" spans="9:14" s="15" customFormat="1" x14ac:dyDescent="0.25">
      <c r="I3129" s="16"/>
      <c r="J3129" s="16"/>
      <c r="N3129" s="16"/>
    </row>
    <row r="3130" spans="9:14" s="15" customFormat="1" x14ac:dyDescent="0.25">
      <c r="I3130" s="16"/>
      <c r="J3130" s="16"/>
      <c r="N3130" s="16"/>
    </row>
    <row r="3131" spans="9:14" s="15" customFormat="1" x14ac:dyDescent="0.25">
      <c r="I3131" s="16"/>
      <c r="J3131" s="16"/>
      <c r="N3131" s="16"/>
    </row>
    <row r="3132" spans="9:14" s="15" customFormat="1" x14ac:dyDescent="0.25">
      <c r="I3132" s="16"/>
      <c r="J3132" s="16"/>
      <c r="N3132" s="16"/>
    </row>
    <row r="3133" spans="9:14" s="15" customFormat="1" x14ac:dyDescent="0.25">
      <c r="I3133" s="16"/>
      <c r="J3133" s="16"/>
      <c r="N3133" s="16"/>
    </row>
    <row r="3134" spans="9:14" s="15" customFormat="1" x14ac:dyDescent="0.25">
      <c r="I3134" s="16"/>
      <c r="J3134" s="16"/>
      <c r="N3134" s="16"/>
    </row>
    <row r="3135" spans="9:14" s="15" customFormat="1" x14ac:dyDescent="0.25">
      <c r="I3135" s="16"/>
      <c r="J3135" s="16"/>
      <c r="N3135" s="16"/>
    </row>
    <row r="3136" spans="9:14" s="15" customFormat="1" x14ac:dyDescent="0.25">
      <c r="I3136" s="16"/>
      <c r="J3136" s="16"/>
      <c r="N3136" s="16"/>
    </row>
    <row r="3137" spans="9:14" s="15" customFormat="1" x14ac:dyDescent="0.25">
      <c r="I3137" s="16"/>
      <c r="J3137" s="16"/>
      <c r="N3137" s="16"/>
    </row>
    <row r="3138" spans="9:14" s="15" customFormat="1" x14ac:dyDescent="0.25">
      <c r="I3138" s="16"/>
      <c r="J3138" s="16"/>
      <c r="N3138" s="16"/>
    </row>
    <row r="3139" spans="9:14" s="15" customFormat="1" x14ac:dyDescent="0.25">
      <c r="I3139" s="16"/>
      <c r="J3139" s="16"/>
      <c r="N3139" s="16"/>
    </row>
    <row r="3140" spans="9:14" s="15" customFormat="1" x14ac:dyDescent="0.25">
      <c r="I3140" s="16"/>
      <c r="J3140" s="16"/>
      <c r="N3140" s="16"/>
    </row>
    <row r="3141" spans="9:14" s="15" customFormat="1" x14ac:dyDescent="0.25">
      <c r="I3141" s="16"/>
      <c r="J3141" s="16"/>
      <c r="N3141" s="16"/>
    </row>
    <row r="3142" spans="9:14" s="15" customFormat="1" x14ac:dyDescent="0.25">
      <c r="I3142" s="16"/>
      <c r="J3142" s="16"/>
      <c r="N3142" s="16"/>
    </row>
    <row r="3143" spans="9:14" s="15" customFormat="1" x14ac:dyDescent="0.25">
      <c r="I3143" s="16"/>
      <c r="J3143" s="16"/>
      <c r="N3143" s="16"/>
    </row>
    <row r="3144" spans="9:14" s="15" customFormat="1" x14ac:dyDescent="0.25">
      <c r="I3144" s="16"/>
      <c r="J3144" s="16"/>
      <c r="N3144" s="16"/>
    </row>
    <row r="3145" spans="9:14" s="15" customFormat="1" x14ac:dyDescent="0.25">
      <c r="I3145" s="16"/>
      <c r="J3145" s="16"/>
      <c r="N3145" s="16"/>
    </row>
    <row r="3146" spans="9:14" s="15" customFormat="1" x14ac:dyDescent="0.25">
      <c r="I3146" s="16"/>
      <c r="J3146" s="16"/>
      <c r="N3146" s="16"/>
    </row>
    <row r="3147" spans="9:14" s="15" customFormat="1" x14ac:dyDescent="0.25">
      <c r="I3147" s="16"/>
      <c r="J3147" s="16"/>
      <c r="N3147" s="16"/>
    </row>
    <row r="3148" spans="9:14" s="15" customFormat="1" x14ac:dyDescent="0.25">
      <c r="I3148" s="16"/>
      <c r="J3148" s="16"/>
      <c r="N3148" s="16"/>
    </row>
    <row r="3149" spans="9:14" s="15" customFormat="1" x14ac:dyDescent="0.25">
      <c r="I3149" s="16"/>
      <c r="J3149" s="16"/>
      <c r="N3149" s="16"/>
    </row>
    <row r="3150" spans="9:14" s="15" customFormat="1" x14ac:dyDescent="0.25">
      <c r="I3150" s="16"/>
      <c r="J3150" s="16"/>
      <c r="N3150" s="16"/>
    </row>
    <row r="3151" spans="9:14" s="15" customFormat="1" x14ac:dyDescent="0.25">
      <c r="I3151" s="16"/>
      <c r="J3151" s="16"/>
      <c r="N3151" s="16"/>
    </row>
    <row r="3152" spans="9:14" s="15" customFormat="1" x14ac:dyDescent="0.25">
      <c r="I3152" s="16"/>
      <c r="J3152" s="16"/>
      <c r="N3152" s="16"/>
    </row>
    <row r="3153" spans="9:14" s="15" customFormat="1" x14ac:dyDescent="0.25">
      <c r="I3153" s="16"/>
      <c r="J3153" s="16"/>
      <c r="N3153" s="16"/>
    </row>
    <row r="3154" spans="9:14" s="15" customFormat="1" x14ac:dyDescent="0.25">
      <c r="I3154" s="16"/>
      <c r="J3154" s="16"/>
      <c r="N3154" s="16"/>
    </row>
    <row r="3155" spans="9:14" s="15" customFormat="1" x14ac:dyDescent="0.25">
      <c r="I3155" s="16"/>
      <c r="J3155" s="16"/>
      <c r="N3155" s="16"/>
    </row>
    <row r="3156" spans="9:14" s="15" customFormat="1" x14ac:dyDescent="0.25">
      <c r="I3156" s="16"/>
      <c r="J3156" s="16"/>
      <c r="N3156" s="16"/>
    </row>
    <row r="3157" spans="9:14" s="15" customFormat="1" x14ac:dyDescent="0.25">
      <c r="I3157" s="16"/>
      <c r="J3157" s="16"/>
      <c r="N3157" s="16"/>
    </row>
    <row r="3158" spans="9:14" s="15" customFormat="1" x14ac:dyDescent="0.25">
      <c r="I3158" s="16"/>
      <c r="J3158" s="16"/>
      <c r="N3158" s="16"/>
    </row>
    <row r="3159" spans="9:14" s="15" customFormat="1" x14ac:dyDescent="0.25">
      <c r="I3159" s="16"/>
      <c r="J3159" s="16"/>
      <c r="N3159" s="16"/>
    </row>
    <row r="3160" spans="9:14" s="15" customFormat="1" x14ac:dyDescent="0.25">
      <c r="I3160" s="16"/>
      <c r="J3160" s="16"/>
      <c r="N3160" s="16"/>
    </row>
    <row r="3161" spans="9:14" s="15" customFormat="1" x14ac:dyDescent="0.25">
      <c r="I3161" s="16"/>
      <c r="J3161" s="16"/>
      <c r="N3161" s="16"/>
    </row>
    <row r="3162" spans="9:14" s="15" customFormat="1" x14ac:dyDescent="0.25">
      <c r="I3162" s="16"/>
      <c r="J3162" s="16"/>
      <c r="N3162" s="16"/>
    </row>
    <row r="3163" spans="9:14" s="15" customFormat="1" x14ac:dyDescent="0.25">
      <c r="I3163" s="16"/>
      <c r="J3163" s="16"/>
      <c r="N3163" s="16"/>
    </row>
    <row r="3164" spans="9:14" s="15" customFormat="1" x14ac:dyDescent="0.25">
      <c r="I3164" s="16"/>
      <c r="J3164" s="16"/>
      <c r="N3164" s="16"/>
    </row>
    <row r="3165" spans="9:14" s="15" customFormat="1" x14ac:dyDescent="0.25">
      <c r="I3165" s="16"/>
      <c r="J3165" s="16"/>
      <c r="N3165" s="16"/>
    </row>
    <row r="3166" spans="9:14" s="15" customFormat="1" x14ac:dyDescent="0.25">
      <c r="I3166" s="16"/>
      <c r="J3166" s="16"/>
      <c r="N3166" s="16"/>
    </row>
    <row r="3167" spans="9:14" s="15" customFormat="1" x14ac:dyDescent="0.25">
      <c r="I3167" s="16"/>
      <c r="J3167" s="16"/>
      <c r="N3167" s="16"/>
    </row>
    <row r="3168" spans="9:14" s="15" customFormat="1" x14ac:dyDescent="0.25">
      <c r="I3168" s="16"/>
      <c r="J3168" s="16"/>
      <c r="N3168" s="16"/>
    </row>
    <row r="3169" spans="9:14" s="15" customFormat="1" x14ac:dyDescent="0.25">
      <c r="I3169" s="16"/>
      <c r="J3169" s="16"/>
      <c r="N3169" s="16"/>
    </row>
    <row r="3170" spans="9:14" s="15" customFormat="1" x14ac:dyDescent="0.25">
      <c r="I3170" s="16"/>
      <c r="J3170" s="16"/>
      <c r="N3170" s="16"/>
    </row>
    <row r="3171" spans="9:14" s="15" customFormat="1" x14ac:dyDescent="0.25">
      <c r="I3171" s="16"/>
      <c r="J3171" s="16"/>
      <c r="N3171" s="16"/>
    </row>
    <row r="3172" spans="9:14" s="15" customFormat="1" x14ac:dyDescent="0.25">
      <c r="I3172" s="16"/>
      <c r="J3172" s="16"/>
      <c r="N3172" s="16"/>
    </row>
    <row r="3173" spans="9:14" s="15" customFormat="1" x14ac:dyDescent="0.25">
      <c r="I3173" s="16"/>
      <c r="J3173" s="16"/>
      <c r="N3173" s="16"/>
    </row>
    <row r="3174" spans="9:14" s="15" customFormat="1" x14ac:dyDescent="0.25">
      <c r="I3174" s="16"/>
      <c r="J3174" s="16"/>
      <c r="N3174" s="16"/>
    </row>
    <row r="3175" spans="9:14" s="15" customFormat="1" x14ac:dyDescent="0.25">
      <c r="I3175" s="16"/>
      <c r="J3175" s="16"/>
      <c r="N3175" s="16"/>
    </row>
    <row r="3176" spans="9:14" s="15" customFormat="1" x14ac:dyDescent="0.25">
      <c r="I3176" s="16"/>
      <c r="J3176" s="16"/>
      <c r="N3176" s="16"/>
    </row>
    <row r="3177" spans="9:14" s="15" customFormat="1" x14ac:dyDescent="0.25">
      <c r="I3177" s="16"/>
      <c r="J3177" s="16"/>
      <c r="N3177" s="16"/>
    </row>
    <row r="3178" spans="9:14" s="15" customFormat="1" x14ac:dyDescent="0.25">
      <c r="I3178" s="16"/>
      <c r="J3178" s="16"/>
      <c r="N3178" s="16"/>
    </row>
    <row r="3179" spans="9:14" s="15" customFormat="1" x14ac:dyDescent="0.25">
      <c r="I3179" s="16"/>
      <c r="J3179" s="16"/>
      <c r="N3179" s="16"/>
    </row>
    <row r="3180" spans="9:14" s="15" customFormat="1" x14ac:dyDescent="0.25">
      <c r="I3180" s="16"/>
      <c r="J3180" s="16"/>
      <c r="N3180" s="16"/>
    </row>
    <row r="3181" spans="9:14" s="15" customFormat="1" x14ac:dyDescent="0.25">
      <c r="I3181" s="16"/>
      <c r="J3181" s="16"/>
      <c r="N3181" s="16"/>
    </row>
    <row r="3182" spans="9:14" s="15" customFormat="1" x14ac:dyDescent="0.25">
      <c r="I3182" s="16"/>
      <c r="J3182" s="16"/>
      <c r="N3182" s="16"/>
    </row>
    <row r="3183" spans="9:14" s="15" customFormat="1" x14ac:dyDescent="0.25">
      <c r="I3183" s="16"/>
      <c r="J3183" s="16"/>
      <c r="N3183" s="16"/>
    </row>
    <row r="3184" spans="9:14" s="15" customFormat="1" x14ac:dyDescent="0.25">
      <c r="I3184" s="16"/>
      <c r="J3184" s="16"/>
      <c r="N3184" s="16"/>
    </row>
    <row r="3185" spans="9:14" s="15" customFormat="1" x14ac:dyDescent="0.25">
      <c r="I3185" s="16"/>
      <c r="J3185" s="16"/>
      <c r="N3185" s="16"/>
    </row>
    <row r="3186" spans="9:14" s="15" customFormat="1" x14ac:dyDescent="0.25">
      <c r="I3186" s="16"/>
      <c r="J3186" s="16"/>
      <c r="N3186" s="16"/>
    </row>
    <row r="3187" spans="9:14" s="15" customFormat="1" x14ac:dyDescent="0.25">
      <c r="I3187" s="16"/>
      <c r="J3187" s="16"/>
      <c r="N3187" s="16"/>
    </row>
    <row r="3188" spans="9:14" s="15" customFormat="1" x14ac:dyDescent="0.25">
      <c r="I3188" s="16"/>
      <c r="J3188" s="16"/>
      <c r="N3188" s="16"/>
    </row>
    <row r="3189" spans="9:14" s="15" customFormat="1" x14ac:dyDescent="0.25">
      <c r="I3189" s="16"/>
      <c r="J3189" s="16"/>
      <c r="N3189" s="16"/>
    </row>
    <row r="3190" spans="9:14" s="15" customFormat="1" x14ac:dyDescent="0.25">
      <c r="I3190" s="16"/>
      <c r="J3190" s="16"/>
      <c r="N3190" s="16"/>
    </row>
    <row r="3191" spans="9:14" s="15" customFormat="1" x14ac:dyDescent="0.25">
      <c r="I3191" s="16"/>
      <c r="J3191" s="16"/>
      <c r="N3191" s="16"/>
    </row>
    <row r="3192" spans="9:14" s="15" customFormat="1" x14ac:dyDescent="0.25">
      <c r="I3192" s="16"/>
      <c r="J3192" s="16"/>
      <c r="N3192" s="16"/>
    </row>
    <row r="3193" spans="9:14" s="15" customFormat="1" x14ac:dyDescent="0.25">
      <c r="I3193" s="16"/>
      <c r="J3193" s="16"/>
      <c r="N3193" s="16"/>
    </row>
    <row r="3194" spans="9:14" s="15" customFormat="1" x14ac:dyDescent="0.25">
      <c r="I3194" s="16"/>
      <c r="J3194" s="16"/>
      <c r="N3194" s="16"/>
    </row>
    <row r="3195" spans="9:14" s="15" customFormat="1" x14ac:dyDescent="0.25">
      <c r="I3195" s="16"/>
      <c r="J3195" s="16"/>
      <c r="N3195" s="16"/>
    </row>
    <row r="3196" spans="9:14" s="15" customFormat="1" x14ac:dyDescent="0.25">
      <c r="I3196" s="16"/>
      <c r="J3196" s="16"/>
      <c r="N3196" s="16"/>
    </row>
    <row r="3197" spans="9:14" s="15" customFormat="1" x14ac:dyDescent="0.25">
      <c r="I3197" s="16"/>
      <c r="J3197" s="16"/>
      <c r="N3197" s="16"/>
    </row>
    <row r="3198" spans="9:14" s="15" customFormat="1" x14ac:dyDescent="0.25">
      <c r="I3198" s="16"/>
      <c r="J3198" s="16"/>
      <c r="N3198" s="16"/>
    </row>
    <row r="3199" spans="9:14" s="15" customFormat="1" x14ac:dyDescent="0.25">
      <c r="I3199" s="16"/>
      <c r="J3199" s="16"/>
      <c r="N3199" s="16"/>
    </row>
    <row r="3200" spans="9:14" s="15" customFormat="1" x14ac:dyDescent="0.25">
      <c r="I3200" s="16"/>
      <c r="J3200" s="16"/>
      <c r="N3200" s="16"/>
    </row>
    <row r="3201" spans="9:14" s="15" customFormat="1" x14ac:dyDescent="0.25">
      <c r="I3201" s="16"/>
      <c r="J3201" s="16"/>
      <c r="N3201" s="16"/>
    </row>
    <row r="3202" spans="9:14" s="15" customFormat="1" x14ac:dyDescent="0.25">
      <c r="I3202" s="16"/>
      <c r="J3202" s="16"/>
      <c r="N3202" s="16"/>
    </row>
    <row r="3203" spans="9:14" s="15" customFormat="1" x14ac:dyDescent="0.25">
      <c r="I3203" s="16"/>
      <c r="J3203" s="16"/>
      <c r="N3203" s="16"/>
    </row>
    <row r="3204" spans="9:14" s="15" customFormat="1" x14ac:dyDescent="0.25">
      <c r="I3204" s="16"/>
      <c r="J3204" s="16"/>
      <c r="N3204" s="16"/>
    </row>
    <row r="3205" spans="9:14" s="15" customFormat="1" x14ac:dyDescent="0.25">
      <c r="I3205" s="16"/>
      <c r="J3205" s="16"/>
      <c r="N3205" s="16"/>
    </row>
    <row r="3206" spans="9:14" s="15" customFormat="1" x14ac:dyDescent="0.25">
      <c r="I3206" s="16"/>
      <c r="J3206" s="16"/>
      <c r="N3206" s="16"/>
    </row>
    <row r="3207" spans="9:14" s="15" customFormat="1" x14ac:dyDescent="0.25">
      <c r="I3207" s="16"/>
      <c r="J3207" s="16"/>
      <c r="N3207" s="16"/>
    </row>
    <row r="3208" spans="9:14" s="15" customFormat="1" x14ac:dyDescent="0.25">
      <c r="I3208" s="16"/>
      <c r="J3208" s="16"/>
      <c r="N3208" s="16"/>
    </row>
    <row r="3209" spans="9:14" s="15" customFormat="1" x14ac:dyDescent="0.25">
      <c r="I3209" s="16"/>
      <c r="J3209" s="16"/>
      <c r="N3209" s="16"/>
    </row>
    <row r="3210" spans="9:14" s="15" customFormat="1" x14ac:dyDescent="0.25">
      <c r="I3210" s="16"/>
      <c r="J3210" s="16"/>
      <c r="N3210" s="16"/>
    </row>
    <row r="3211" spans="9:14" s="15" customFormat="1" x14ac:dyDescent="0.25">
      <c r="I3211" s="16"/>
      <c r="J3211" s="16"/>
      <c r="N3211" s="16"/>
    </row>
    <row r="3212" spans="9:14" s="15" customFormat="1" x14ac:dyDescent="0.25">
      <c r="I3212" s="16"/>
      <c r="J3212" s="16"/>
      <c r="N3212" s="16"/>
    </row>
    <row r="3213" spans="9:14" s="15" customFormat="1" x14ac:dyDescent="0.25">
      <c r="I3213" s="16"/>
      <c r="J3213" s="16"/>
      <c r="N3213" s="16"/>
    </row>
    <row r="3214" spans="9:14" s="15" customFormat="1" x14ac:dyDescent="0.25">
      <c r="I3214" s="16"/>
      <c r="J3214" s="16"/>
      <c r="N3214" s="16"/>
    </row>
    <row r="3215" spans="9:14" s="15" customFormat="1" x14ac:dyDescent="0.25">
      <c r="I3215" s="16"/>
      <c r="J3215" s="16"/>
      <c r="N3215" s="16"/>
    </row>
    <row r="3216" spans="9:14" s="15" customFormat="1" x14ac:dyDescent="0.25">
      <c r="I3216" s="16"/>
      <c r="J3216" s="16"/>
      <c r="N3216" s="16"/>
    </row>
    <row r="3217" spans="9:14" s="15" customFormat="1" x14ac:dyDescent="0.25">
      <c r="I3217" s="16"/>
      <c r="J3217" s="16"/>
      <c r="N3217" s="16"/>
    </row>
    <row r="3218" spans="9:14" s="15" customFormat="1" x14ac:dyDescent="0.25">
      <c r="I3218" s="16"/>
      <c r="J3218" s="16"/>
      <c r="N3218" s="16"/>
    </row>
    <row r="3219" spans="9:14" s="15" customFormat="1" x14ac:dyDescent="0.25">
      <c r="I3219" s="16"/>
      <c r="J3219" s="16"/>
      <c r="N3219" s="16"/>
    </row>
    <row r="3220" spans="9:14" s="15" customFormat="1" x14ac:dyDescent="0.25">
      <c r="I3220" s="16"/>
      <c r="J3220" s="16"/>
      <c r="N3220" s="16"/>
    </row>
    <row r="3221" spans="9:14" s="15" customFormat="1" x14ac:dyDescent="0.25">
      <c r="I3221" s="16"/>
      <c r="J3221" s="16"/>
      <c r="N3221" s="16"/>
    </row>
    <row r="3222" spans="9:14" s="15" customFormat="1" x14ac:dyDescent="0.25">
      <c r="I3222" s="16"/>
      <c r="J3222" s="16"/>
      <c r="N3222" s="16"/>
    </row>
    <row r="3223" spans="9:14" s="15" customFormat="1" x14ac:dyDescent="0.25">
      <c r="I3223" s="16"/>
      <c r="J3223" s="16"/>
      <c r="N3223" s="16"/>
    </row>
    <row r="3224" spans="9:14" s="15" customFormat="1" x14ac:dyDescent="0.25">
      <c r="I3224" s="16"/>
      <c r="J3224" s="16"/>
      <c r="N3224" s="16"/>
    </row>
    <row r="3225" spans="9:14" s="15" customFormat="1" x14ac:dyDescent="0.25">
      <c r="I3225" s="16"/>
      <c r="J3225" s="16"/>
      <c r="N3225" s="16"/>
    </row>
    <row r="3226" spans="9:14" s="15" customFormat="1" x14ac:dyDescent="0.25">
      <c r="I3226" s="16"/>
      <c r="J3226" s="16"/>
      <c r="N3226" s="16"/>
    </row>
    <row r="3227" spans="9:14" s="15" customFormat="1" x14ac:dyDescent="0.25">
      <c r="I3227" s="16"/>
      <c r="J3227" s="16"/>
      <c r="N3227" s="16"/>
    </row>
    <row r="3228" spans="9:14" s="15" customFormat="1" x14ac:dyDescent="0.25">
      <c r="I3228" s="16"/>
      <c r="J3228" s="16"/>
      <c r="N3228" s="16"/>
    </row>
    <row r="3229" spans="9:14" s="15" customFormat="1" x14ac:dyDescent="0.25">
      <c r="I3229" s="16"/>
      <c r="J3229" s="16"/>
      <c r="N3229" s="16"/>
    </row>
    <row r="3230" spans="9:14" s="15" customFormat="1" x14ac:dyDescent="0.25">
      <c r="I3230" s="16"/>
      <c r="J3230" s="16"/>
      <c r="N3230" s="16"/>
    </row>
    <row r="3231" spans="9:14" s="15" customFormat="1" x14ac:dyDescent="0.25">
      <c r="I3231" s="16"/>
      <c r="J3231" s="16"/>
      <c r="N3231" s="16"/>
    </row>
    <row r="3232" spans="9:14" s="15" customFormat="1" x14ac:dyDescent="0.25">
      <c r="I3232" s="16"/>
      <c r="J3232" s="16"/>
      <c r="N3232" s="16"/>
    </row>
    <row r="3233" spans="9:14" s="15" customFormat="1" x14ac:dyDescent="0.25">
      <c r="I3233" s="16"/>
      <c r="J3233" s="16"/>
      <c r="N3233" s="16"/>
    </row>
    <row r="3234" spans="9:14" s="15" customFormat="1" x14ac:dyDescent="0.25">
      <c r="I3234" s="16"/>
      <c r="J3234" s="16"/>
      <c r="N3234" s="16"/>
    </row>
    <row r="3235" spans="9:14" s="15" customFormat="1" x14ac:dyDescent="0.25">
      <c r="I3235" s="16"/>
      <c r="J3235" s="16"/>
      <c r="N3235" s="16"/>
    </row>
    <row r="3236" spans="9:14" s="15" customFormat="1" x14ac:dyDescent="0.25">
      <c r="I3236" s="16"/>
      <c r="J3236" s="16"/>
      <c r="N3236" s="16"/>
    </row>
    <row r="3237" spans="9:14" s="15" customFormat="1" x14ac:dyDescent="0.25">
      <c r="I3237" s="16"/>
      <c r="J3237" s="16"/>
      <c r="N3237" s="16"/>
    </row>
    <row r="3238" spans="9:14" s="15" customFormat="1" x14ac:dyDescent="0.25">
      <c r="I3238" s="16"/>
      <c r="J3238" s="16"/>
      <c r="N3238" s="16"/>
    </row>
    <row r="3239" spans="9:14" s="15" customFormat="1" x14ac:dyDescent="0.25">
      <c r="I3239" s="16"/>
      <c r="J3239" s="16"/>
      <c r="N3239" s="16"/>
    </row>
    <row r="3240" spans="9:14" s="15" customFormat="1" x14ac:dyDescent="0.25">
      <c r="I3240" s="16"/>
      <c r="J3240" s="16"/>
      <c r="N3240" s="16"/>
    </row>
    <row r="3241" spans="9:14" s="15" customFormat="1" x14ac:dyDescent="0.25">
      <c r="I3241" s="16"/>
      <c r="J3241" s="16"/>
      <c r="N3241" s="16"/>
    </row>
    <row r="3242" spans="9:14" s="15" customFormat="1" x14ac:dyDescent="0.25">
      <c r="I3242" s="16"/>
      <c r="J3242" s="16"/>
      <c r="N3242" s="16"/>
    </row>
    <row r="3243" spans="9:14" s="15" customFormat="1" x14ac:dyDescent="0.25">
      <c r="I3243" s="16"/>
      <c r="J3243" s="16"/>
      <c r="N3243" s="16"/>
    </row>
    <row r="3244" spans="9:14" s="15" customFormat="1" x14ac:dyDescent="0.25">
      <c r="I3244" s="16"/>
      <c r="J3244" s="16"/>
      <c r="N3244" s="16"/>
    </row>
    <row r="3245" spans="9:14" s="15" customFormat="1" x14ac:dyDescent="0.25">
      <c r="I3245" s="16"/>
      <c r="J3245" s="16"/>
      <c r="N3245" s="16"/>
    </row>
    <row r="3246" spans="9:14" s="15" customFormat="1" x14ac:dyDescent="0.25">
      <c r="I3246" s="16"/>
      <c r="J3246" s="16"/>
      <c r="N3246" s="16"/>
    </row>
    <row r="3247" spans="9:14" s="15" customFormat="1" x14ac:dyDescent="0.25">
      <c r="I3247" s="16"/>
      <c r="J3247" s="16"/>
      <c r="N3247" s="16"/>
    </row>
    <row r="3248" spans="9:14" s="15" customFormat="1" x14ac:dyDescent="0.25">
      <c r="I3248" s="16"/>
      <c r="J3248" s="16"/>
      <c r="N3248" s="16"/>
    </row>
    <row r="3249" spans="9:14" s="15" customFormat="1" x14ac:dyDescent="0.25">
      <c r="I3249" s="16"/>
      <c r="J3249" s="16"/>
      <c r="N3249" s="16"/>
    </row>
    <row r="3250" spans="9:14" s="15" customFormat="1" x14ac:dyDescent="0.25">
      <c r="I3250" s="16"/>
      <c r="J3250" s="16"/>
      <c r="N3250" s="16"/>
    </row>
    <row r="3251" spans="9:14" s="15" customFormat="1" x14ac:dyDescent="0.25">
      <c r="I3251" s="16"/>
      <c r="J3251" s="16"/>
      <c r="N3251" s="16"/>
    </row>
    <row r="3252" spans="9:14" s="15" customFormat="1" x14ac:dyDescent="0.25">
      <c r="I3252" s="16"/>
      <c r="J3252" s="16"/>
      <c r="N3252" s="16"/>
    </row>
    <row r="3253" spans="9:14" s="15" customFormat="1" x14ac:dyDescent="0.25">
      <c r="I3253" s="16"/>
      <c r="J3253" s="16"/>
      <c r="N3253" s="16"/>
    </row>
    <row r="3254" spans="9:14" s="15" customFormat="1" x14ac:dyDescent="0.25">
      <c r="I3254" s="16"/>
      <c r="J3254" s="16"/>
      <c r="N3254" s="16"/>
    </row>
    <row r="3255" spans="9:14" s="15" customFormat="1" x14ac:dyDescent="0.25">
      <c r="I3255" s="16"/>
      <c r="J3255" s="16"/>
      <c r="N3255" s="16"/>
    </row>
    <row r="3256" spans="9:14" s="15" customFormat="1" x14ac:dyDescent="0.25">
      <c r="I3256" s="16"/>
      <c r="J3256" s="16"/>
      <c r="N3256" s="16"/>
    </row>
    <row r="3257" spans="9:14" s="15" customFormat="1" x14ac:dyDescent="0.25">
      <c r="I3257" s="16"/>
      <c r="J3257" s="16"/>
      <c r="N3257" s="16"/>
    </row>
    <row r="3258" spans="9:14" s="15" customFormat="1" x14ac:dyDescent="0.25">
      <c r="I3258" s="16"/>
      <c r="J3258" s="16"/>
      <c r="N3258" s="16"/>
    </row>
    <row r="3259" spans="9:14" s="15" customFormat="1" x14ac:dyDescent="0.25">
      <c r="I3259" s="16"/>
      <c r="J3259" s="16"/>
      <c r="N3259" s="16"/>
    </row>
    <row r="3260" spans="9:14" s="15" customFormat="1" x14ac:dyDescent="0.25">
      <c r="I3260" s="16"/>
      <c r="J3260" s="16"/>
      <c r="N3260" s="16"/>
    </row>
    <row r="3261" spans="9:14" s="15" customFormat="1" x14ac:dyDescent="0.25">
      <c r="I3261" s="16"/>
      <c r="J3261" s="16"/>
      <c r="N3261" s="16"/>
    </row>
    <row r="3262" spans="9:14" s="15" customFormat="1" x14ac:dyDescent="0.25">
      <c r="I3262" s="16"/>
      <c r="J3262" s="16"/>
      <c r="N3262" s="16"/>
    </row>
    <row r="3263" spans="9:14" s="15" customFormat="1" x14ac:dyDescent="0.25">
      <c r="I3263" s="16"/>
      <c r="J3263" s="16"/>
      <c r="N3263" s="16"/>
    </row>
    <row r="3264" spans="9:14" s="15" customFormat="1" x14ac:dyDescent="0.25">
      <c r="I3264" s="16"/>
      <c r="J3264" s="16"/>
      <c r="N3264" s="16"/>
    </row>
    <row r="3265" spans="9:14" s="15" customFormat="1" x14ac:dyDescent="0.25">
      <c r="I3265" s="16"/>
      <c r="J3265" s="16"/>
      <c r="N3265" s="16"/>
    </row>
    <row r="3266" spans="9:14" s="15" customFormat="1" x14ac:dyDescent="0.25">
      <c r="I3266" s="16"/>
      <c r="J3266" s="16"/>
      <c r="N3266" s="16"/>
    </row>
    <row r="3267" spans="9:14" s="15" customFormat="1" x14ac:dyDescent="0.25">
      <c r="I3267" s="16"/>
      <c r="J3267" s="16"/>
      <c r="N3267" s="16"/>
    </row>
    <row r="3268" spans="9:14" s="15" customFormat="1" x14ac:dyDescent="0.25">
      <c r="I3268" s="16"/>
      <c r="J3268" s="16"/>
      <c r="N3268" s="16"/>
    </row>
    <row r="3269" spans="9:14" s="15" customFormat="1" x14ac:dyDescent="0.25">
      <c r="I3269" s="16"/>
      <c r="J3269" s="16"/>
      <c r="N3269" s="16"/>
    </row>
    <row r="3270" spans="9:14" s="15" customFormat="1" x14ac:dyDescent="0.25">
      <c r="I3270" s="16"/>
      <c r="J3270" s="16"/>
      <c r="N3270" s="16"/>
    </row>
    <row r="3271" spans="9:14" s="15" customFormat="1" x14ac:dyDescent="0.25">
      <c r="I3271" s="16"/>
      <c r="J3271" s="16"/>
      <c r="N3271" s="16"/>
    </row>
    <row r="3272" spans="9:14" s="15" customFormat="1" x14ac:dyDescent="0.25">
      <c r="I3272" s="16"/>
      <c r="J3272" s="16"/>
      <c r="N3272" s="16"/>
    </row>
    <row r="3273" spans="9:14" s="15" customFormat="1" x14ac:dyDescent="0.25">
      <c r="I3273" s="16"/>
      <c r="J3273" s="16"/>
      <c r="N3273" s="16"/>
    </row>
    <row r="3274" spans="9:14" s="15" customFormat="1" x14ac:dyDescent="0.25">
      <c r="I3274" s="16"/>
      <c r="J3274" s="16"/>
      <c r="N3274" s="16"/>
    </row>
    <row r="3275" spans="9:14" s="15" customFormat="1" x14ac:dyDescent="0.25">
      <c r="I3275" s="16"/>
      <c r="J3275" s="16"/>
      <c r="N3275" s="16"/>
    </row>
    <row r="3276" spans="9:14" s="15" customFormat="1" x14ac:dyDescent="0.25">
      <c r="I3276" s="16"/>
      <c r="J3276" s="16"/>
      <c r="N3276" s="16"/>
    </row>
    <row r="3277" spans="9:14" s="15" customFormat="1" x14ac:dyDescent="0.25">
      <c r="I3277" s="16"/>
      <c r="J3277" s="16"/>
      <c r="N3277" s="16"/>
    </row>
    <row r="3278" spans="9:14" s="15" customFormat="1" x14ac:dyDescent="0.25">
      <c r="I3278" s="16"/>
      <c r="J3278" s="16"/>
      <c r="N3278" s="16"/>
    </row>
    <row r="3279" spans="9:14" s="15" customFormat="1" x14ac:dyDescent="0.25">
      <c r="I3279" s="16"/>
      <c r="J3279" s="16"/>
      <c r="N3279" s="16"/>
    </row>
    <row r="3280" spans="9:14" s="15" customFormat="1" x14ac:dyDescent="0.25">
      <c r="I3280" s="16"/>
      <c r="J3280" s="16"/>
      <c r="N3280" s="16"/>
    </row>
    <row r="3281" spans="9:14" s="15" customFormat="1" x14ac:dyDescent="0.25">
      <c r="I3281" s="16"/>
      <c r="J3281" s="16"/>
      <c r="N3281" s="16"/>
    </row>
    <row r="3282" spans="9:14" s="15" customFormat="1" x14ac:dyDescent="0.25">
      <c r="I3282" s="16"/>
      <c r="J3282" s="16"/>
      <c r="N3282" s="16"/>
    </row>
    <row r="3283" spans="9:14" s="15" customFormat="1" x14ac:dyDescent="0.25">
      <c r="I3283" s="16"/>
      <c r="J3283" s="16"/>
      <c r="N3283" s="16"/>
    </row>
    <row r="3284" spans="9:14" s="15" customFormat="1" x14ac:dyDescent="0.25">
      <c r="I3284" s="16"/>
      <c r="J3284" s="16"/>
      <c r="N3284" s="16"/>
    </row>
    <row r="3285" spans="9:14" s="15" customFormat="1" x14ac:dyDescent="0.25">
      <c r="I3285" s="16"/>
      <c r="J3285" s="16"/>
      <c r="N3285" s="16"/>
    </row>
    <row r="3286" spans="9:14" s="15" customFormat="1" x14ac:dyDescent="0.25">
      <c r="I3286" s="16"/>
      <c r="J3286" s="16"/>
      <c r="N3286" s="16"/>
    </row>
    <row r="3287" spans="9:14" s="15" customFormat="1" x14ac:dyDescent="0.25">
      <c r="I3287" s="16"/>
      <c r="J3287" s="16"/>
      <c r="N3287" s="16"/>
    </row>
    <row r="3288" spans="9:14" s="15" customFormat="1" x14ac:dyDescent="0.25">
      <c r="I3288" s="16"/>
      <c r="J3288" s="16"/>
      <c r="N3288" s="16"/>
    </row>
    <row r="3289" spans="9:14" s="15" customFormat="1" x14ac:dyDescent="0.25">
      <c r="I3289" s="16"/>
      <c r="J3289" s="16"/>
      <c r="N3289" s="16"/>
    </row>
    <row r="3290" spans="9:14" s="15" customFormat="1" x14ac:dyDescent="0.25">
      <c r="I3290" s="16"/>
      <c r="J3290" s="16"/>
      <c r="N3290" s="16"/>
    </row>
    <row r="3291" spans="9:14" s="15" customFormat="1" x14ac:dyDescent="0.25">
      <c r="I3291" s="16"/>
      <c r="J3291" s="16"/>
      <c r="N3291" s="16"/>
    </row>
    <row r="3292" spans="9:14" s="15" customFormat="1" x14ac:dyDescent="0.25">
      <c r="I3292" s="16"/>
      <c r="J3292" s="16"/>
      <c r="N3292" s="16"/>
    </row>
    <row r="3293" spans="9:14" s="15" customFormat="1" x14ac:dyDescent="0.25">
      <c r="I3293" s="16"/>
      <c r="J3293" s="16"/>
      <c r="N3293" s="16"/>
    </row>
    <row r="3294" spans="9:14" s="15" customFormat="1" x14ac:dyDescent="0.25">
      <c r="I3294" s="16"/>
      <c r="J3294" s="16"/>
      <c r="N3294" s="16"/>
    </row>
    <row r="3295" spans="9:14" s="15" customFormat="1" x14ac:dyDescent="0.25">
      <c r="I3295" s="16"/>
      <c r="J3295" s="16"/>
      <c r="N3295" s="16"/>
    </row>
    <row r="3296" spans="9:14" s="15" customFormat="1" x14ac:dyDescent="0.25">
      <c r="I3296" s="16"/>
      <c r="J3296" s="16"/>
      <c r="N3296" s="16"/>
    </row>
    <row r="3297" spans="9:14" s="15" customFormat="1" x14ac:dyDescent="0.25">
      <c r="I3297" s="16"/>
      <c r="J3297" s="16"/>
      <c r="N3297" s="16"/>
    </row>
    <row r="3298" spans="9:14" s="15" customFormat="1" x14ac:dyDescent="0.25">
      <c r="I3298" s="16"/>
      <c r="J3298" s="16"/>
      <c r="N3298" s="16"/>
    </row>
    <row r="3299" spans="9:14" s="15" customFormat="1" x14ac:dyDescent="0.25">
      <c r="I3299" s="16"/>
      <c r="J3299" s="16"/>
      <c r="N3299" s="16"/>
    </row>
    <row r="3300" spans="9:14" s="15" customFormat="1" x14ac:dyDescent="0.25">
      <c r="I3300" s="16"/>
      <c r="J3300" s="16"/>
      <c r="N3300" s="16"/>
    </row>
    <row r="3301" spans="9:14" s="15" customFormat="1" x14ac:dyDescent="0.25">
      <c r="I3301" s="16"/>
      <c r="J3301" s="16"/>
      <c r="N3301" s="16"/>
    </row>
    <row r="3302" spans="9:14" s="15" customFormat="1" x14ac:dyDescent="0.25">
      <c r="I3302" s="16"/>
      <c r="J3302" s="16"/>
      <c r="N3302" s="16"/>
    </row>
    <row r="3303" spans="9:14" s="15" customFormat="1" x14ac:dyDescent="0.25">
      <c r="I3303" s="16"/>
      <c r="J3303" s="16"/>
      <c r="N3303" s="16"/>
    </row>
    <row r="3304" spans="9:14" s="15" customFormat="1" x14ac:dyDescent="0.25">
      <c r="I3304" s="16"/>
      <c r="J3304" s="16"/>
      <c r="N3304" s="16"/>
    </row>
    <row r="3305" spans="9:14" s="15" customFormat="1" x14ac:dyDescent="0.25">
      <c r="I3305" s="16"/>
      <c r="J3305" s="16"/>
      <c r="N3305" s="16"/>
    </row>
    <row r="3306" spans="9:14" s="15" customFormat="1" x14ac:dyDescent="0.25">
      <c r="I3306" s="16"/>
      <c r="J3306" s="16"/>
      <c r="N3306" s="16"/>
    </row>
    <row r="3307" spans="9:14" s="15" customFormat="1" x14ac:dyDescent="0.25">
      <c r="I3307" s="16"/>
      <c r="J3307" s="16"/>
      <c r="N3307" s="16"/>
    </row>
    <row r="3308" spans="9:14" s="15" customFormat="1" x14ac:dyDescent="0.25">
      <c r="I3308" s="16"/>
      <c r="J3308" s="16"/>
      <c r="N3308" s="16"/>
    </row>
    <row r="3309" spans="9:14" s="15" customFormat="1" x14ac:dyDescent="0.25">
      <c r="I3309" s="16"/>
      <c r="J3309" s="16"/>
      <c r="N3309" s="16"/>
    </row>
    <row r="3310" spans="9:14" s="15" customFormat="1" x14ac:dyDescent="0.25">
      <c r="I3310" s="16"/>
      <c r="J3310" s="16"/>
      <c r="N3310" s="16"/>
    </row>
    <row r="3311" spans="9:14" s="15" customFormat="1" x14ac:dyDescent="0.25">
      <c r="I3311" s="16"/>
      <c r="J3311" s="16"/>
      <c r="N3311" s="16"/>
    </row>
    <row r="3312" spans="9:14" s="15" customFormat="1" x14ac:dyDescent="0.25">
      <c r="I3312" s="16"/>
      <c r="J3312" s="16"/>
      <c r="N3312" s="16"/>
    </row>
    <row r="3313" spans="9:14" s="15" customFormat="1" x14ac:dyDescent="0.25">
      <c r="I3313" s="16"/>
      <c r="J3313" s="16"/>
      <c r="N3313" s="16"/>
    </row>
    <row r="3314" spans="9:14" s="15" customFormat="1" x14ac:dyDescent="0.25">
      <c r="I3314" s="16"/>
      <c r="J3314" s="16"/>
      <c r="N3314" s="16"/>
    </row>
    <row r="3315" spans="9:14" s="15" customFormat="1" x14ac:dyDescent="0.25">
      <c r="I3315" s="16"/>
      <c r="J3315" s="16"/>
      <c r="N3315" s="16"/>
    </row>
    <row r="3316" spans="9:14" s="15" customFormat="1" x14ac:dyDescent="0.25">
      <c r="I3316" s="16"/>
      <c r="J3316" s="16"/>
      <c r="N3316" s="16"/>
    </row>
    <row r="3317" spans="9:14" s="15" customFormat="1" x14ac:dyDescent="0.25">
      <c r="I3317" s="16"/>
      <c r="J3317" s="16"/>
      <c r="N3317" s="16"/>
    </row>
    <row r="3318" spans="9:14" s="15" customFormat="1" x14ac:dyDescent="0.25">
      <c r="I3318" s="16"/>
      <c r="J3318" s="16"/>
      <c r="N3318" s="16"/>
    </row>
    <row r="3319" spans="9:14" s="15" customFormat="1" x14ac:dyDescent="0.25">
      <c r="I3319" s="16"/>
      <c r="J3319" s="16"/>
      <c r="N3319" s="16"/>
    </row>
    <row r="3320" spans="9:14" s="15" customFormat="1" x14ac:dyDescent="0.25">
      <c r="I3320" s="16"/>
      <c r="J3320" s="16"/>
      <c r="N3320" s="16"/>
    </row>
    <row r="3321" spans="9:14" s="15" customFormat="1" x14ac:dyDescent="0.25">
      <c r="I3321" s="16"/>
      <c r="J3321" s="16"/>
      <c r="N3321" s="16"/>
    </row>
    <row r="3322" spans="9:14" s="15" customFormat="1" x14ac:dyDescent="0.25">
      <c r="I3322" s="16"/>
      <c r="J3322" s="16"/>
      <c r="N3322" s="16"/>
    </row>
    <row r="3323" spans="9:14" s="15" customFormat="1" x14ac:dyDescent="0.25">
      <c r="I3323" s="16"/>
      <c r="J3323" s="16"/>
      <c r="N3323" s="16"/>
    </row>
    <row r="3324" spans="9:14" s="15" customFormat="1" x14ac:dyDescent="0.25">
      <c r="I3324" s="16"/>
      <c r="J3324" s="16"/>
      <c r="N3324" s="16"/>
    </row>
    <row r="3325" spans="9:14" s="15" customFormat="1" x14ac:dyDescent="0.25">
      <c r="I3325" s="16"/>
      <c r="J3325" s="16"/>
      <c r="N3325" s="16"/>
    </row>
    <row r="3326" spans="9:14" s="15" customFormat="1" x14ac:dyDescent="0.25">
      <c r="I3326" s="16"/>
      <c r="J3326" s="16"/>
      <c r="N3326" s="16"/>
    </row>
    <row r="3327" spans="9:14" s="15" customFormat="1" x14ac:dyDescent="0.25">
      <c r="I3327" s="16"/>
      <c r="J3327" s="16"/>
      <c r="N3327" s="16"/>
    </row>
    <row r="3328" spans="9:14" s="15" customFormat="1" x14ac:dyDescent="0.25">
      <c r="I3328" s="16"/>
      <c r="J3328" s="16"/>
      <c r="N3328" s="16"/>
    </row>
    <row r="3329" spans="9:14" s="15" customFormat="1" x14ac:dyDescent="0.25">
      <c r="I3329" s="16"/>
      <c r="J3329" s="16"/>
      <c r="N3329" s="16"/>
    </row>
    <row r="3330" spans="9:14" s="15" customFormat="1" x14ac:dyDescent="0.25">
      <c r="I3330" s="16"/>
      <c r="J3330" s="16"/>
      <c r="N3330" s="16"/>
    </row>
    <row r="3331" spans="9:14" s="15" customFormat="1" x14ac:dyDescent="0.25">
      <c r="I3331" s="16"/>
      <c r="J3331" s="16"/>
      <c r="N3331" s="16"/>
    </row>
    <row r="3332" spans="9:14" s="15" customFormat="1" x14ac:dyDescent="0.25">
      <c r="I3332" s="16"/>
      <c r="J3332" s="16"/>
      <c r="N3332" s="16"/>
    </row>
    <row r="3333" spans="9:14" s="15" customFormat="1" x14ac:dyDescent="0.25">
      <c r="I3333" s="16"/>
      <c r="J3333" s="16"/>
      <c r="N3333" s="16"/>
    </row>
    <row r="3334" spans="9:14" s="15" customFormat="1" x14ac:dyDescent="0.25">
      <c r="I3334" s="16"/>
      <c r="J3334" s="16"/>
      <c r="N3334" s="16"/>
    </row>
    <row r="3335" spans="9:14" s="15" customFormat="1" x14ac:dyDescent="0.25">
      <c r="I3335" s="16"/>
      <c r="J3335" s="16"/>
      <c r="N3335" s="16"/>
    </row>
    <row r="3336" spans="9:14" s="15" customFormat="1" x14ac:dyDescent="0.25">
      <c r="I3336" s="16"/>
      <c r="J3336" s="16"/>
      <c r="N3336" s="16"/>
    </row>
    <row r="3337" spans="9:14" s="15" customFormat="1" x14ac:dyDescent="0.25">
      <c r="I3337" s="16"/>
      <c r="J3337" s="16"/>
      <c r="N3337" s="16"/>
    </row>
    <row r="3338" spans="9:14" s="15" customFormat="1" x14ac:dyDescent="0.25">
      <c r="I3338" s="16"/>
      <c r="J3338" s="16"/>
      <c r="N3338" s="16"/>
    </row>
    <row r="3339" spans="9:14" s="15" customFormat="1" x14ac:dyDescent="0.25">
      <c r="I3339" s="16"/>
      <c r="J3339" s="16"/>
      <c r="N3339" s="16"/>
    </row>
    <row r="3340" spans="9:14" s="15" customFormat="1" x14ac:dyDescent="0.25">
      <c r="I3340" s="16"/>
      <c r="J3340" s="16"/>
      <c r="N3340" s="16"/>
    </row>
    <row r="3341" spans="9:14" s="15" customFormat="1" x14ac:dyDescent="0.25">
      <c r="I3341" s="16"/>
      <c r="J3341" s="16"/>
      <c r="N3341" s="16"/>
    </row>
    <row r="3342" spans="9:14" s="15" customFormat="1" x14ac:dyDescent="0.25">
      <c r="I3342" s="16"/>
      <c r="J3342" s="16"/>
      <c r="N3342" s="16"/>
    </row>
    <row r="3343" spans="9:14" s="15" customFormat="1" x14ac:dyDescent="0.25">
      <c r="I3343" s="16"/>
      <c r="J3343" s="16"/>
      <c r="N3343" s="16"/>
    </row>
    <row r="3344" spans="9:14" s="15" customFormat="1" x14ac:dyDescent="0.25">
      <c r="I3344" s="16"/>
      <c r="J3344" s="16"/>
      <c r="N3344" s="16"/>
    </row>
    <row r="3345" spans="9:14" s="15" customFormat="1" x14ac:dyDescent="0.25">
      <c r="I3345" s="16"/>
      <c r="J3345" s="16"/>
      <c r="N3345" s="16"/>
    </row>
    <row r="3346" spans="9:14" s="15" customFormat="1" x14ac:dyDescent="0.25">
      <c r="I3346" s="16"/>
      <c r="J3346" s="16"/>
      <c r="N3346" s="16"/>
    </row>
    <row r="3347" spans="9:14" s="15" customFormat="1" x14ac:dyDescent="0.25">
      <c r="I3347" s="16"/>
      <c r="J3347" s="16"/>
      <c r="N3347" s="16"/>
    </row>
    <row r="3348" spans="9:14" s="15" customFormat="1" x14ac:dyDescent="0.25">
      <c r="I3348" s="16"/>
      <c r="J3348" s="16"/>
      <c r="N3348" s="16"/>
    </row>
    <row r="3349" spans="9:14" s="15" customFormat="1" x14ac:dyDescent="0.25">
      <c r="I3349" s="16"/>
      <c r="J3349" s="16"/>
      <c r="N3349" s="16"/>
    </row>
    <row r="3350" spans="9:14" s="15" customFormat="1" x14ac:dyDescent="0.25">
      <c r="I3350" s="16"/>
      <c r="J3350" s="16"/>
      <c r="N3350" s="16"/>
    </row>
    <row r="3351" spans="9:14" s="15" customFormat="1" x14ac:dyDescent="0.25">
      <c r="I3351" s="16"/>
      <c r="J3351" s="16"/>
      <c r="N3351" s="16"/>
    </row>
    <row r="3352" spans="9:14" s="15" customFormat="1" x14ac:dyDescent="0.25">
      <c r="I3352" s="16"/>
      <c r="J3352" s="16"/>
      <c r="N3352" s="16"/>
    </row>
    <row r="3353" spans="9:14" s="15" customFormat="1" x14ac:dyDescent="0.25">
      <c r="I3353" s="16"/>
      <c r="J3353" s="16"/>
      <c r="N3353" s="16"/>
    </row>
    <row r="3354" spans="9:14" s="15" customFormat="1" x14ac:dyDescent="0.25">
      <c r="I3354" s="16"/>
      <c r="J3354" s="16"/>
      <c r="N3354" s="16"/>
    </row>
    <row r="3355" spans="9:14" s="15" customFormat="1" x14ac:dyDescent="0.25">
      <c r="I3355" s="16"/>
      <c r="J3355" s="16"/>
      <c r="N3355" s="16"/>
    </row>
    <row r="3356" spans="9:14" s="15" customFormat="1" x14ac:dyDescent="0.25">
      <c r="I3356" s="16"/>
      <c r="J3356" s="16"/>
      <c r="N3356" s="16"/>
    </row>
    <row r="3357" spans="9:14" s="15" customFormat="1" x14ac:dyDescent="0.25">
      <c r="I3357" s="16"/>
      <c r="J3357" s="16"/>
      <c r="N3357" s="16"/>
    </row>
    <row r="3358" spans="9:14" s="15" customFormat="1" x14ac:dyDescent="0.25">
      <c r="I3358" s="16"/>
      <c r="J3358" s="16"/>
      <c r="N3358" s="16"/>
    </row>
    <row r="3359" spans="9:14" s="15" customFormat="1" x14ac:dyDescent="0.25">
      <c r="I3359" s="16"/>
      <c r="J3359" s="16"/>
      <c r="N3359" s="16"/>
    </row>
    <row r="3360" spans="9:14" s="15" customFormat="1" x14ac:dyDescent="0.25">
      <c r="I3360" s="16"/>
      <c r="J3360" s="16"/>
      <c r="N3360" s="16"/>
    </row>
    <row r="3361" spans="9:14" s="15" customFormat="1" x14ac:dyDescent="0.25">
      <c r="I3361" s="16"/>
      <c r="J3361" s="16"/>
      <c r="N3361" s="16"/>
    </row>
    <row r="3362" spans="9:14" s="15" customFormat="1" x14ac:dyDescent="0.25">
      <c r="I3362" s="16"/>
      <c r="J3362" s="16"/>
      <c r="N3362" s="16"/>
    </row>
    <row r="3363" spans="9:14" s="15" customFormat="1" x14ac:dyDescent="0.25">
      <c r="I3363" s="16"/>
      <c r="J3363" s="16"/>
      <c r="N3363" s="16"/>
    </row>
    <row r="3364" spans="9:14" s="15" customFormat="1" x14ac:dyDescent="0.25">
      <c r="I3364" s="16"/>
      <c r="J3364" s="16"/>
      <c r="N3364" s="16"/>
    </row>
    <row r="3365" spans="9:14" s="15" customFormat="1" x14ac:dyDescent="0.25">
      <c r="I3365" s="16"/>
      <c r="J3365" s="16"/>
      <c r="N3365" s="16"/>
    </row>
    <row r="3366" spans="9:14" s="15" customFormat="1" x14ac:dyDescent="0.25">
      <c r="I3366" s="16"/>
      <c r="J3366" s="16"/>
      <c r="N3366" s="16"/>
    </row>
    <row r="3367" spans="9:14" s="15" customFormat="1" x14ac:dyDescent="0.25">
      <c r="I3367" s="16"/>
      <c r="J3367" s="16"/>
      <c r="N3367" s="16"/>
    </row>
    <row r="3368" spans="9:14" s="15" customFormat="1" x14ac:dyDescent="0.25">
      <c r="I3368" s="16"/>
      <c r="J3368" s="16"/>
      <c r="N3368" s="16"/>
    </row>
    <row r="3369" spans="9:14" s="15" customFormat="1" x14ac:dyDescent="0.25">
      <c r="I3369" s="16"/>
      <c r="J3369" s="16"/>
      <c r="N3369" s="16"/>
    </row>
    <row r="3370" spans="9:14" s="15" customFormat="1" x14ac:dyDescent="0.25">
      <c r="I3370" s="16"/>
      <c r="J3370" s="16"/>
      <c r="N3370" s="16"/>
    </row>
    <row r="3371" spans="9:14" s="15" customFormat="1" x14ac:dyDescent="0.25">
      <c r="I3371" s="16"/>
      <c r="J3371" s="16"/>
      <c r="N3371" s="16"/>
    </row>
    <row r="3372" spans="9:14" s="15" customFormat="1" x14ac:dyDescent="0.25">
      <c r="I3372" s="16"/>
      <c r="J3372" s="16"/>
      <c r="N3372" s="16"/>
    </row>
    <row r="3373" spans="9:14" s="15" customFormat="1" x14ac:dyDescent="0.25">
      <c r="I3373" s="16"/>
      <c r="J3373" s="16"/>
      <c r="N3373" s="16"/>
    </row>
    <row r="3374" spans="9:14" s="15" customFormat="1" x14ac:dyDescent="0.25">
      <c r="I3374" s="16"/>
      <c r="J3374" s="16"/>
      <c r="N3374" s="16"/>
    </row>
    <row r="3375" spans="9:14" s="15" customFormat="1" x14ac:dyDescent="0.25">
      <c r="I3375" s="16"/>
      <c r="J3375" s="16"/>
      <c r="N3375" s="16"/>
    </row>
    <row r="3376" spans="9:14" s="15" customFormat="1" x14ac:dyDescent="0.25">
      <c r="I3376" s="16"/>
      <c r="J3376" s="16"/>
      <c r="N3376" s="16"/>
    </row>
    <row r="3377" spans="9:14" s="15" customFormat="1" x14ac:dyDescent="0.25">
      <c r="I3377" s="16"/>
      <c r="J3377" s="16"/>
      <c r="N3377" s="16"/>
    </row>
    <row r="3378" spans="9:14" s="15" customFormat="1" x14ac:dyDescent="0.25">
      <c r="I3378" s="16"/>
      <c r="J3378" s="16"/>
      <c r="N3378" s="16"/>
    </row>
    <row r="3379" spans="9:14" s="15" customFormat="1" x14ac:dyDescent="0.25">
      <c r="I3379" s="16"/>
      <c r="J3379" s="16"/>
      <c r="N3379" s="16"/>
    </row>
    <row r="3380" spans="9:14" s="15" customFormat="1" x14ac:dyDescent="0.25">
      <c r="I3380" s="16"/>
      <c r="J3380" s="16"/>
      <c r="N3380" s="16"/>
    </row>
    <row r="3381" spans="9:14" s="15" customFormat="1" x14ac:dyDescent="0.25">
      <c r="I3381" s="16"/>
      <c r="J3381" s="16"/>
      <c r="N3381" s="16"/>
    </row>
    <row r="3382" spans="9:14" s="15" customFormat="1" x14ac:dyDescent="0.25">
      <c r="I3382" s="16"/>
      <c r="J3382" s="16"/>
      <c r="N3382" s="16"/>
    </row>
    <row r="3383" spans="9:14" s="15" customFormat="1" x14ac:dyDescent="0.25">
      <c r="I3383" s="16"/>
      <c r="J3383" s="16"/>
      <c r="N3383" s="16"/>
    </row>
    <row r="3384" spans="9:14" s="15" customFormat="1" x14ac:dyDescent="0.25">
      <c r="I3384" s="16"/>
      <c r="J3384" s="16"/>
      <c r="N3384" s="16"/>
    </row>
    <row r="3385" spans="9:14" s="15" customFormat="1" x14ac:dyDescent="0.25">
      <c r="I3385" s="16"/>
      <c r="J3385" s="16"/>
      <c r="N3385" s="16"/>
    </row>
    <row r="3386" spans="9:14" s="15" customFormat="1" x14ac:dyDescent="0.25">
      <c r="I3386" s="16"/>
      <c r="J3386" s="16"/>
      <c r="N3386" s="16"/>
    </row>
    <row r="3387" spans="9:14" s="15" customFormat="1" x14ac:dyDescent="0.25">
      <c r="I3387" s="16"/>
      <c r="J3387" s="16"/>
      <c r="N3387" s="16"/>
    </row>
    <row r="3388" spans="9:14" s="15" customFormat="1" x14ac:dyDescent="0.25">
      <c r="I3388" s="16"/>
      <c r="J3388" s="16"/>
      <c r="N3388" s="16"/>
    </row>
    <row r="3389" spans="9:14" s="15" customFormat="1" x14ac:dyDescent="0.25">
      <c r="I3389" s="16"/>
      <c r="J3389" s="16"/>
      <c r="N3389" s="16"/>
    </row>
    <row r="3390" spans="9:14" s="15" customFormat="1" x14ac:dyDescent="0.25">
      <c r="I3390" s="16"/>
      <c r="J3390" s="16"/>
      <c r="N3390" s="16"/>
    </row>
    <row r="3391" spans="9:14" s="15" customFormat="1" x14ac:dyDescent="0.25">
      <c r="I3391" s="16"/>
      <c r="J3391" s="16"/>
      <c r="N3391" s="16"/>
    </row>
    <row r="3392" spans="9:14" s="15" customFormat="1" x14ac:dyDescent="0.25">
      <c r="I3392" s="16"/>
      <c r="J3392" s="16"/>
      <c r="N3392" s="16"/>
    </row>
    <row r="3393" spans="9:14" s="15" customFormat="1" x14ac:dyDescent="0.25">
      <c r="I3393" s="16"/>
      <c r="J3393" s="16"/>
      <c r="N3393" s="16"/>
    </row>
    <row r="3394" spans="9:14" s="15" customFormat="1" x14ac:dyDescent="0.25">
      <c r="I3394" s="16"/>
      <c r="J3394" s="16"/>
      <c r="N3394" s="16"/>
    </row>
    <row r="3395" spans="9:14" s="15" customFormat="1" x14ac:dyDescent="0.25">
      <c r="I3395" s="16"/>
      <c r="J3395" s="16"/>
      <c r="N3395" s="16"/>
    </row>
    <row r="3396" spans="9:14" s="15" customFormat="1" x14ac:dyDescent="0.25">
      <c r="I3396" s="16"/>
      <c r="J3396" s="16"/>
      <c r="N3396" s="16"/>
    </row>
    <row r="3397" spans="9:14" s="15" customFormat="1" x14ac:dyDescent="0.25">
      <c r="I3397" s="16"/>
      <c r="J3397" s="16"/>
      <c r="N3397" s="16"/>
    </row>
    <row r="3398" spans="9:14" s="15" customFormat="1" x14ac:dyDescent="0.25">
      <c r="I3398" s="16"/>
      <c r="J3398" s="16"/>
      <c r="N3398" s="16"/>
    </row>
    <row r="3399" spans="9:14" s="15" customFormat="1" x14ac:dyDescent="0.25">
      <c r="I3399" s="16"/>
      <c r="J3399" s="16"/>
      <c r="N3399" s="16"/>
    </row>
    <row r="3400" spans="9:14" s="15" customFormat="1" x14ac:dyDescent="0.25">
      <c r="I3400" s="16"/>
      <c r="J3400" s="16"/>
      <c r="N3400" s="16"/>
    </row>
    <row r="3401" spans="9:14" s="15" customFormat="1" x14ac:dyDescent="0.25">
      <c r="I3401" s="16"/>
      <c r="J3401" s="16"/>
      <c r="N3401" s="16"/>
    </row>
    <row r="3402" spans="9:14" s="15" customFormat="1" x14ac:dyDescent="0.25">
      <c r="I3402" s="16"/>
      <c r="J3402" s="16"/>
      <c r="N3402" s="16"/>
    </row>
    <row r="3403" spans="9:14" s="15" customFormat="1" x14ac:dyDescent="0.25">
      <c r="I3403" s="16"/>
      <c r="J3403" s="16"/>
      <c r="N3403" s="16"/>
    </row>
    <row r="3404" spans="9:14" s="15" customFormat="1" x14ac:dyDescent="0.25">
      <c r="I3404" s="16"/>
      <c r="J3404" s="16"/>
      <c r="N3404" s="16"/>
    </row>
    <row r="3405" spans="9:14" s="15" customFormat="1" x14ac:dyDescent="0.25">
      <c r="I3405" s="16"/>
      <c r="J3405" s="16"/>
      <c r="N3405" s="16"/>
    </row>
    <row r="3406" spans="9:14" s="15" customFormat="1" x14ac:dyDescent="0.25">
      <c r="I3406" s="16"/>
      <c r="J3406" s="16"/>
      <c r="N3406" s="16"/>
    </row>
    <row r="3407" spans="9:14" s="15" customFormat="1" x14ac:dyDescent="0.25">
      <c r="I3407" s="16"/>
      <c r="J3407" s="16"/>
      <c r="N3407" s="16"/>
    </row>
    <row r="3408" spans="9:14" s="15" customFormat="1" x14ac:dyDescent="0.25">
      <c r="I3408" s="16"/>
      <c r="J3408" s="16"/>
      <c r="N3408" s="16"/>
    </row>
    <row r="3409" spans="9:14" s="15" customFormat="1" x14ac:dyDescent="0.25">
      <c r="I3409" s="16"/>
      <c r="J3409" s="16"/>
      <c r="N3409" s="16"/>
    </row>
    <row r="3410" spans="9:14" s="15" customFormat="1" x14ac:dyDescent="0.25">
      <c r="I3410" s="16"/>
      <c r="J3410" s="16"/>
      <c r="N3410" s="16"/>
    </row>
    <row r="3411" spans="9:14" s="15" customFormat="1" x14ac:dyDescent="0.25">
      <c r="I3411" s="16"/>
      <c r="J3411" s="16"/>
      <c r="N3411" s="16"/>
    </row>
    <row r="3412" spans="9:14" s="15" customFormat="1" x14ac:dyDescent="0.25">
      <c r="I3412" s="16"/>
      <c r="J3412" s="16"/>
      <c r="N3412" s="16"/>
    </row>
    <row r="3413" spans="9:14" s="15" customFormat="1" x14ac:dyDescent="0.25">
      <c r="I3413" s="16"/>
      <c r="J3413" s="16"/>
      <c r="N3413" s="16"/>
    </row>
    <row r="3414" spans="9:14" s="15" customFormat="1" x14ac:dyDescent="0.25">
      <c r="I3414" s="16"/>
      <c r="J3414" s="16"/>
      <c r="N3414" s="16"/>
    </row>
    <row r="3415" spans="9:14" s="15" customFormat="1" x14ac:dyDescent="0.25">
      <c r="I3415" s="16"/>
      <c r="J3415" s="16"/>
      <c r="N3415" s="16"/>
    </row>
    <row r="3416" spans="9:14" s="15" customFormat="1" x14ac:dyDescent="0.25">
      <c r="I3416" s="16"/>
      <c r="J3416" s="16"/>
      <c r="N3416" s="16"/>
    </row>
    <row r="3417" spans="9:14" s="15" customFormat="1" x14ac:dyDescent="0.25">
      <c r="I3417" s="16"/>
      <c r="J3417" s="16"/>
      <c r="N3417" s="16"/>
    </row>
    <row r="3418" spans="9:14" s="15" customFormat="1" x14ac:dyDescent="0.25">
      <c r="I3418" s="16"/>
      <c r="J3418" s="16"/>
      <c r="N3418" s="16"/>
    </row>
    <row r="3419" spans="9:14" s="15" customFormat="1" x14ac:dyDescent="0.25">
      <c r="I3419" s="16"/>
      <c r="J3419" s="16"/>
      <c r="N3419" s="16"/>
    </row>
    <row r="3420" spans="9:14" s="15" customFormat="1" x14ac:dyDescent="0.25">
      <c r="I3420" s="16"/>
      <c r="J3420" s="16"/>
      <c r="N3420" s="16"/>
    </row>
    <row r="3421" spans="9:14" s="15" customFormat="1" x14ac:dyDescent="0.25">
      <c r="I3421" s="16"/>
      <c r="J3421" s="16"/>
      <c r="N3421" s="16"/>
    </row>
    <row r="3422" spans="9:14" s="15" customFormat="1" x14ac:dyDescent="0.25">
      <c r="I3422" s="16"/>
      <c r="J3422" s="16"/>
      <c r="N3422" s="16"/>
    </row>
    <row r="3423" spans="9:14" s="15" customFormat="1" x14ac:dyDescent="0.25">
      <c r="I3423" s="16"/>
      <c r="J3423" s="16"/>
      <c r="N3423" s="16"/>
    </row>
    <row r="3424" spans="9:14" s="15" customFormat="1" x14ac:dyDescent="0.25">
      <c r="I3424" s="16"/>
      <c r="J3424" s="16"/>
      <c r="N3424" s="16"/>
    </row>
    <row r="3425" spans="9:14" s="15" customFormat="1" x14ac:dyDescent="0.25">
      <c r="I3425" s="16"/>
      <c r="J3425" s="16"/>
      <c r="N3425" s="16"/>
    </row>
    <row r="3426" spans="9:14" s="15" customFormat="1" x14ac:dyDescent="0.25">
      <c r="I3426" s="16"/>
      <c r="J3426" s="16"/>
      <c r="N3426" s="16"/>
    </row>
    <row r="3427" spans="9:14" s="15" customFormat="1" x14ac:dyDescent="0.25">
      <c r="I3427" s="16"/>
      <c r="J3427" s="16"/>
      <c r="N3427" s="16"/>
    </row>
    <row r="3428" spans="9:14" s="15" customFormat="1" x14ac:dyDescent="0.25">
      <c r="I3428" s="16"/>
      <c r="J3428" s="16"/>
      <c r="N3428" s="16"/>
    </row>
    <row r="3429" spans="9:14" s="15" customFormat="1" x14ac:dyDescent="0.25">
      <c r="I3429" s="16"/>
      <c r="J3429" s="16"/>
      <c r="N3429" s="16"/>
    </row>
    <row r="3430" spans="9:14" s="15" customFormat="1" x14ac:dyDescent="0.25">
      <c r="I3430" s="16"/>
      <c r="J3430" s="16"/>
      <c r="N3430" s="16"/>
    </row>
    <row r="3431" spans="9:14" s="15" customFormat="1" x14ac:dyDescent="0.25">
      <c r="I3431" s="16"/>
      <c r="J3431" s="16"/>
      <c r="N3431" s="16"/>
    </row>
    <row r="3432" spans="9:14" s="15" customFormat="1" x14ac:dyDescent="0.25">
      <c r="I3432" s="16"/>
      <c r="J3432" s="16"/>
      <c r="N3432" s="16"/>
    </row>
    <row r="3433" spans="9:14" s="15" customFormat="1" x14ac:dyDescent="0.25">
      <c r="I3433" s="16"/>
      <c r="J3433" s="16"/>
      <c r="N3433" s="16"/>
    </row>
    <row r="3434" spans="9:14" s="15" customFormat="1" x14ac:dyDescent="0.25">
      <c r="I3434" s="16"/>
      <c r="J3434" s="16"/>
      <c r="N3434" s="16"/>
    </row>
    <row r="3435" spans="9:14" s="15" customFormat="1" x14ac:dyDescent="0.25">
      <c r="I3435" s="16"/>
      <c r="J3435" s="16"/>
      <c r="N3435" s="16"/>
    </row>
    <row r="3436" spans="9:14" s="15" customFormat="1" x14ac:dyDescent="0.25">
      <c r="I3436" s="16"/>
      <c r="J3436" s="16"/>
      <c r="N3436" s="16"/>
    </row>
    <row r="3437" spans="9:14" s="15" customFormat="1" x14ac:dyDescent="0.25">
      <c r="I3437" s="16"/>
      <c r="J3437" s="16"/>
      <c r="N3437" s="16"/>
    </row>
    <row r="3438" spans="9:14" s="15" customFormat="1" x14ac:dyDescent="0.25">
      <c r="I3438" s="16"/>
      <c r="J3438" s="16"/>
      <c r="N3438" s="16"/>
    </row>
    <row r="3439" spans="9:14" s="15" customFormat="1" x14ac:dyDescent="0.25">
      <c r="I3439" s="16"/>
      <c r="J3439" s="16"/>
      <c r="N3439" s="16"/>
    </row>
    <row r="3440" spans="9:14" s="15" customFormat="1" x14ac:dyDescent="0.25">
      <c r="I3440" s="16"/>
      <c r="J3440" s="16"/>
      <c r="N3440" s="16"/>
    </row>
    <row r="3441" spans="9:14" s="15" customFormat="1" x14ac:dyDescent="0.25">
      <c r="I3441" s="16"/>
      <c r="J3441" s="16"/>
      <c r="N3441" s="16"/>
    </row>
    <row r="3442" spans="9:14" s="15" customFormat="1" x14ac:dyDescent="0.25">
      <c r="I3442" s="16"/>
      <c r="J3442" s="16"/>
      <c r="N3442" s="16"/>
    </row>
    <row r="3443" spans="9:14" s="15" customFormat="1" x14ac:dyDescent="0.25">
      <c r="I3443" s="16"/>
      <c r="J3443" s="16"/>
      <c r="N3443" s="16"/>
    </row>
    <row r="3444" spans="9:14" s="15" customFormat="1" x14ac:dyDescent="0.25">
      <c r="I3444" s="16"/>
      <c r="J3444" s="16"/>
      <c r="N3444" s="16"/>
    </row>
    <row r="3445" spans="9:14" s="15" customFormat="1" x14ac:dyDescent="0.25">
      <c r="I3445" s="16"/>
      <c r="J3445" s="16"/>
      <c r="N3445" s="16"/>
    </row>
    <row r="3446" spans="9:14" s="15" customFormat="1" x14ac:dyDescent="0.25">
      <c r="I3446" s="16"/>
      <c r="J3446" s="16"/>
      <c r="N3446" s="16"/>
    </row>
    <row r="3447" spans="9:14" s="15" customFormat="1" x14ac:dyDescent="0.25">
      <c r="I3447" s="16"/>
      <c r="J3447" s="16"/>
      <c r="N3447" s="16"/>
    </row>
    <row r="3448" spans="9:14" s="15" customFormat="1" x14ac:dyDescent="0.25">
      <c r="I3448" s="16"/>
      <c r="J3448" s="16"/>
      <c r="N3448" s="16"/>
    </row>
    <row r="3449" spans="9:14" s="15" customFormat="1" x14ac:dyDescent="0.25">
      <c r="I3449" s="16"/>
      <c r="J3449" s="16"/>
      <c r="N3449" s="16"/>
    </row>
    <row r="3450" spans="9:14" s="15" customFormat="1" x14ac:dyDescent="0.25">
      <c r="I3450" s="16"/>
      <c r="J3450" s="16"/>
      <c r="N3450" s="16"/>
    </row>
    <row r="3451" spans="9:14" s="15" customFormat="1" x14ac:dyDescent="0.25">
      <c r="I3451" s="16"/>
      <c r="J3451" s="16"/>
      <c r="N3451" s="16"/>
    </row>
    <row r="3452" spans="9:14" s="15" customFormat="1" x14ac:dyDescent="0.25">
      <c r="I3452" s="16"/>
      <c r="J3452" s="16"/>
      <c r="N3452" s="16"/>
    </row>
    <row r="3453" spans="9:14" s="15" customFormat="1" x14ac:dyDescent="0.25">
      <c r="I3453" s="16"/>
      <c r="J3453" s="16"/>
      <c r="N3453" s="16"/>
    </row>
    <row r="3454" spans="9:14" s="15" customFormat="1" x14ac:dyDescent="0.25">
      <c r="I3454" s="16"/>
      <c r="J3454" s="16"/>
      <c r="N3454" s="16"/>
    </row>
    <row r="3455" spans="9:14" s="15" customFormat="1" x14ac:dyDescent="0.25">
      <c r="I3455" s="16"/>
      <c r="J3455" s="16"/>
      <c r="N3455" s="16"/>
    </row>
    <row r="3456" spans="9:14" s="15" customFormat="1" x14ac:dyDescent="0.25">
      <c r="I3456" s="16"/>
      <c r="J3456" s="16"/>
      <c r="N3456" s="16"/>
    </row>
    <row r="3457" spans="9:14" s="15" customFormat="1" x14ac:dyDescent="0.25">
      <c r="I3457" s="16"/>
      <c r="J3457" s="16"/>
      <c r="N3457" s="16"/>
    </row>
    <row r="3458" spans="9:14" s="15" customFormat="1" x14ac:dyDescent="0.25">
      <c r="I3458" s="16"/>
      <c r="J3458" s="16"/>
      <c r="N3458" s="16"/>
    </row>
    <row r="3459" spans="9:14" s="15" customFormat="1" x14ac:dyDescent="0.25">
      <c r="I3459" s="16"/>
      <c r="J3459" s="16"/>
      <c r="N3459" s="16"/>
    </row>
    <row r="3460" spans="9:14" s="15" customFormat="1" x14ac:dyDescent="0.25">
      <c r="I3460" s="16"/>
      <c r="J3460" s="16"/>
      <c r="N3460" s="16"/>
    </row>
    <row r="3461" spans="9:14" s="15" customFormat="1" x14ac:dyDescent="0.25">
      <c r="I3461" s="16"/>
      <c r="J3461" s="16"/>
      <c r="N3461" s="16"/>
    </row>
    <row r="3462" spans="9:14" s="15" customFormat="1" x14ac:dyDescent="0.25">
      <c r="I3462" s="16"/>
      <c r="J3462" s="16"/>
      <c r="N3462" s="16"/>
    </row>
    <row r="3463" spans="9:14" s="15" customFormat="1" x14ac:dyDescent="0.25">
      <c r="I3463" s="16"/>
      <c r="J3463" s="16"/>
      <c r="N3463" s="16"/>
    </row>
    <row r="3464" spans="9:14" s="15" customFormat="1" x14ac:dyDescent="0.25">
      <c r="I3464" s="16"/>
      <c r="J3464" s="16"/>
      <c r="N3464" s="16"/>
    </row>
    <row r="3465" spans="9:14" s="15" customFormat="1" x14ac:dyDescent="0.25">
      <c r="I3465" s="16"/>
      <c r="J3465" s="16"/>
      <c r="N3465" s="16"/>
    </row>
    <row r="3466" spans="9:14" s="15" customFormat="1" x14ac:dyDescent="0.25">
      <c r="I3466" s="16"/>
      <c r="J3466" s="16"/>
      <c r="N3466" s="16"/>
    </row>
    <row r="3467" spans="9:14" s="15" customFormat="1" x14ac:dyDescent="0.25">
      <c r="I3467" s="16"/>
      <c r="J3467" s="16"/>
      <c r="N3467" s="16"/>
    </row>
    <row r="3468" spans="9:14" s="15" customFormat="1" x14ac:dyDescent="0.25">
      <c r="I3468" s="16"/>
      <c r="J3468" s="16"/>
      <c r="N3468" s="16"/>
    </row>
    <row r="3469" spans="9:14" s="15" customFormat="1" x14ac:dyDescent="0.25">
      <c r="I3469" s="16"/>
      <c r="J3469" s="16"/>
      <c r="N3469" s="16"/>
    </row>
    <row r="3470" spans="9:14" s="15" customFormat="1" x14ac:dyDescent="0.25">
      <c r="I3470" s="16"/>
      <c r="J3470" s="16"/>
      <c r="N3470" s="16"/>
    </row>
    <row r="3471" spans="9:14" s="15" customFormat="1" x14ac:dyDescent="0.25">
      <c r="I3471" s="16"/>
      <c r="J3471" s="16"/>
      <c r="N3471" s="16"/>
    </row>
    <row r="3472" spans="9:14" s="15" customFormat="1" x14ac:dyDescent="0.25">
      <c r="I3472" s="16"/>
      <c r="J3472" s="16"/>
      <c r="N3472" s="16"/>
    </row>
    <row r="3473" spans="9:14" s="15" customFormat="1" x14ac:dyDescent="0.25">
      <c r="I3473" s="16"/>
      <c r="J3473" s="16"/>
      <c r="N3473" s="16"/>
    </row>
    <row r="3474" spans="9:14" s="15" customFormat="1" x14ac:dyDescent="0.25">
      <c r="I3474" s="16"/>
      <c r="J3474" s="16"/>
      <c r="N3474" s="16"/>
    </row>
    <row r="3475" spans="9:14" s="15" customFormat="1" x14ac:dyDescent="0.25">
      <c r="I3475" s="16"/>
      <c r="J3475" s="16"/>
      <c r="N3475" s="16"/>
    </row>
    <row r="3476" spans="9:14" s="15" customFormat="1" x14ac:dyDescent="0.25">
      <c r="I3476" s="16"/>
      <c r="J3476" s="16"/>
      <c r="N3476" s="16"/>
    </row>
    <row r="3477" spans="9:14" s="15" customFormat="1" x14ac:dyDescent="0.25">
      <c r="I3477" s="16"/>
      <c r="J3477" s="16"/>
      <c r="N3477" s="16"/>
    </row>
    <row r="3478" spans="9:14" s="15" customFormat="1" x14ac:dyDescent="0.25">
      <c r="I3478" s="16"/>
      <c r="J3478" s="16"/>
      <c r="N3478" s="16"/>
    </row>
    <row r="3479" spans="9:14" s="15" customFormat="1" x14ac:dyDescent="0.25">
      <c r="I3479" s="16"/>
      <c r="J3479" s="16"/>
      <c r="N3479" s="16"/>
    </row>
    <row r="3480" spans="9:14" s="15" customFormat="1" x14ac:dyDescent="0.25">
      <c r="I3480" s="16"/>
      <c r="J3480" s="16"/>
      <c r="N3480" s="16"/>
    </row>
    <row r="3481" spans="9:14" s="15" customFormat="1" x14ac:dyDescent="0.25">
      <c r="I3481" s="16"/>
      <c r="J3481" s="16"/>
      <c r="N3481" s="16"/>
    </row>
    <row r="3482" spans="9:14" s="15" customFormat="1" x14ac:dyDescent="0.25">
      <c r="I3482" s="16"/>
      <c r="J3482" s="16"/>
      <c r="N3482" s="16"/>
    </row>
    <row r="3483" spans="9:14" s="15" customFormat="1" x14ac:dyDescent="0.25">
      <c r="I3483" s="16"/>
      <c r="J3483" s="16"/>
      <c r="N3483" s="16"/>
    </row>
    <row r="3484" spans="9:14" s="15" customFormat="1" x14ac:dyDescent="0.25">
      <c r="I3484" s="16"/>
      <c r="J3484" s="16"/>
      <c r="N3484" s="16"/>
    </row>
    <row r="3485" spans="9:14" s="15" customFormat="1" x14ac:dyDescent="0.25">
      <c r="I3485" s="16"/>
      <c r="J3485" s="16"/>
      <c r="N3485" s="16"/>
    </row>
    <row r="3486" spans="9:14" s="15" customFormat="1" x14ac:dyDescent="0.25">
      <c r="I3486" s="16"/>
      <c r="J3486" s="16"/>
      <c r="N3486" s="16"/>
    </row>
    <row r="3487" spans="9:14" s="15" customFormat="1" x14ac:dyDescent="0.25">
      <c r="I3487" s="16"/>
      <c r="J3487" s="16"/>
      <c r="N3487" s="16"/>
    </row>
    <row r="3488" spans="9:14" s="15" customFormat="1" x14ac:dyDescent="0.25">
      <c r="I3488" s="16"/>
      <c r="J3488" s="16"/>
      <c r="N3488" s="16"/>
    </row>
    <row r="3489" spans="9:14" s="15" customFormat="1" x14ac:dyDescent="0.25">
      <c r="I3489" s="16"/>
      <c r="J3489" s="16"/>
      <c r="N3489" s="16"/>
    </row>
    <row r="3490" spans="9:14" s="15" customFormat="1" x14ac:dyDescent="0.25">
      <c r="I3490" s="16"/>
      <c r="J3490" s="16"/>
      <c r="N3490" s="16"/>
    </row>
    <row r="3491" spans="9:14" s="15" customFormat="1" x14ac:dyDescent="0.25">
      <c r="I3491" s="16"/>
      <c r="J3491" s="16"/>
      <c r="N3491" s="16"/>
    </row>
    <row r="3492" spans="9:14" s="15" customFormat="1" x14ac:dyDescent="0.25">
      <c r="I3492" s="16"/>
      <c r="J3492" s="16"/>
      <c r="N3492" s="16"/>
    </row>
    <row r="3493" spans="9:14" s="15" customFormat="1" x14ac:dyDescent="0.25">
      <c r="I3493" s="16"/>
      <c r="J3493" s="16"/>
      <c r="N3493" s="16"/>
    </row>
    <row r="3494" spans="9:14" s="15" customFormat="1" x14ac:dyDescent="0.25">
      <c r="I3494" s="16"/>
      <c r="J3494" s="16"/>
      <c r="N3494" s="16"/>
    </row>
    <row r="3495" spans="9:14" s="15" customFormat="1" x14ac:dyDescent="0.25">
      <c r="I3495" s="16"/>
      <c r="J3495" s="16"/>
      <c r="N3495" s="16"/>
    </row>
    <row r="3496" spans="9:14" s="15" customFormat="1" x14ac:dyDescent="0.25">
      <c r="I3496" s="16"/>
      <c r="J3496" s="16"/>
      <c r="N3496" s="16"/>
    </row>
    <row r="3497" spans="9:14" s="15" customFormat="1" x14ac:dyDescent="0.25">
      <c r="I3497" s="16"/>
      <c r="J3497" s="16"/>
      <c r="N3497" s="16"/>
    </row>
    <row r="3498" spans="9:14" s="15" customFormat="1" x14ac:dyDescent="0.25">
      <c r="I3498" s="16"/>
      <c r="J3498" s="16"/>
      <c r="N3498" s="16"/>
    </row>
    <row r="3499" spans="9:14" s="15" customFormat="1" x14ac:dyDescent="0.25">
      <c r="I3499" s="16"/>
      <c r="J3499" s="16"/>
      <c r="N3499" s="16"/>
    </row>
    <row r="3500" spans="9:14" s="15" customFormat="1" x14ac:dyDescent="0.25">
      <c r="I3500" s="16"/>
      <c r="J3500" s="16"/>
      <c r="N3500" s="16"/>
    </row>
    <row r="3501" spans="9:14" s="15" customFormat="1" x14ac:dyDescent="0.25">
      <c r="I3501" s="16"/>
      <c r="J3501" s="16"/>
      <c r="N3501" s="16"/>
    </row>
    <row r="3502" spans="9:14" s="15" customFormat="1" x14ac:dyDescent="0.25">
      <c r="I3502" s="16"/>
      <c r="J3502" s="16"/>
      <c r="N3502" s="16"/>
    </row>
    <row r="3503" spans="9:14" s="15" customFormat="1" x14ac:dyDescent="0.25">
      <c r="I3503" s="16"/>
      <c r="J3503" s="16"/>
      <c r="N3503" s="16"/>
    </row>
    <row r="3504" spans="9:14" s="15" customFormat="1" x14ac:dyDescent="0.25">
      <c r="I3504" s="16"/>
      <c r="J3504" s="16"/>
      <c r="N3504" s="16"/>
    </row>
    <row r="3505" spans="9:14" s="15" customFormat="1" x14ac:dyDescent="0.25">
      <c r="I3505" s="16"/>
      <c r="J3505" s="16"/>
      <c r="N3505" s="16"/>
    </row>
    <row r="3506" spans="9:14" s="15" customFormat="1" x14ac:dyDescent="0.25">
      <c r="I3506" s="16"/>
      <c r="J3506" s="16"/>
      <c r="N3506" s="16"/>
    </row>
    <row r="3507" spans="9:14" s="15" customFormat="1" x14ac:dyDescent="0.25">
      <c r="I3507" s="16"/>
      <c r="J3507" s="16"/>
      <c r="N3507" s="16"/>
    </row>
    <row r="3508" spans="9:14" s="15" customFormat="1" x14ac:dyDescent="0.25">
      <c r="I3508" s="16"/>
      <c r="J3508" s="16"/>
      <c r="N3508" s="16"/>
    </row>
    <row r="3509" spans="9:14" s="15" customFormat="1" x14ac:dyDescent="0.25">
      <c r="I3509" s="16"/>
      <c r="J3509" s="16"/>
      <c r="N3509" s="16"/>
    </row>
    <row r="3510" spans="9:14" s="15" customFormat="1" x14ac:dyDescent="0.25">
      <c r="I3510" s="16"/>
      <c r="J3510" s="16"/>
      <c r="N3510" s="16"/>
    </row>
    <row r="3511" spans="9:14" s="15" customFormat="1" x14ac:dyDescent="0.25">
      <c r="I3511" s="16"/>
      <c r="J3511" s="16"/>
      <c r="N3511" s="16"/>
    </row>
    <row r="3512" spans="9:14" s="15" customFormat="1" x14ac:dyDescent="0.25">
      <c r="I3512" s="16"/>
      <c r="J3512" s="16"/>
      <c r="N3512" s="16"/>
    </row>
    <row r="3513" spans="9:14" s="15" customFormat="1" x14ac:dyDescent="0.25">
      <c r="I3513" s="16"/>
      <c r="J3513" s="16"/>
      <c r="N3513" s="16"/>
    </row>
    <row r="3514" spans="9:14" s="15" customFormat="1" x14ac:dyDescent="0.25">
      <c r="I3514" s="16"/>
      <c r="J3514" s="16"/>
      <c r="N3514" s="16"/>
    </row>
    <row r="3515" spans="9:14" s="15" customFormat="1" x14ac:dyDescent="0.25">
      <c r="I3515" s="16"/>
      <c r="J3515" s="16"/>
      <c r="N3515" s="16"/>
    </row>
    <row r="3516" spans="9:14" s="15" customFormat="1" x14ac:dyDescent="0.25">
      <c r="I3516" s="16"/>
      <c r="J3516" s="16"/>
      <c r="N3516" s="16"/>
    </row>
    <row r="3517" spans="9:14" s="15" customFormat="1" x14ac:dyDescent="0.25">
      <c r="I3517" s="16"/>
      <c r="J3517" s="16"/>
      <c r="N3517" s="16"/>
    </row>
    <row r="3518" spans="9:14" s="15" customFormat="1" x14ac:dyDescent="0.25">
      <c r="I3518" s="16"/>
      <c r="J3518" s="16"/>
      <c r="N3518" s="16"/>
    </row>
    <row r="3519" spans="9:14" s="15" customFormat="1" x14ac:dyDescent="0.25">
      <c r="I3519" s="16"/>
      <c r="J3519" s="16"/>
      <c r="N3519" s="16"/>
    </row>
    <row r="3520" spans="9:14" s="15" customFormat="1" x14ac:dyDescent="0.25">
      <c r="I3520" s="16"/>
      <c r="J3520" s="16"/>
      <c r="N3520" s="16"/>
    </row>
    <row r="3521" spans="9:14" s="15" customFormat="1" x14ac:dyDescent="0.25">
      <c r="I3521" s="16"/>
      <c r="J3521" s="16"/>
      <c r="N3521" s="16"/>
    </row>
    <row r="3522" spans="9:14" s="15" customFormat="1" x14ac:dyDescent="0.25">
      <c r="I3522" s="16"/>
      <c r="J3522" s="16"/>
      <c r="N3522" s="16"/>
    </row>
    <row r="3523" spans="9:14" s="15" customFormat="1" x14ac:dyDescent="0.25">
      <c r="I3523" s="16"/>
      <c r="J3523" s="16"/>
      <c r="N3523" s="16"/>
    </row>
    <row r="3524" spans="9:14" s="15" customFormat="1" x14ac:dyDescent="0.25">
      <c r="I3524" s="16"/>
      <c r="J3524" s="16"/>
      <c r="N3524" s="16"/>
    </row>
    <row r="3525" spans="9:14" s="15" customFormat="1" x14ac:dyDescent="0.25">
      <c r="I3525" s="16"/>
      <c r="J3525" s="16"/>
      <c r="N3525" s="16"/>
    </row>
    <row r="3526" spans="9:14" s="15" customFormat="1" x14ac:dyDescent="0.25">
      <c r="I3526" s="16"/>
      <c r="J3526" s="16"/>
      <c r="N3526" s="16"/>
    </row>
    <row r="3527" spans="9:14" s="15" customFormat="1" x14ac:dyDescent="0.25">
      <c r="I3527" s="16"/>
      <c r="J3527" s="16"/>
      <c r="N3527" s="16"/>
    </row>
    <row r="3528" spans="9:14" s="15" customFormat="1" x14ac:dyDescent="0.25">
      <c r="I3528" s="16"/>
      <c r="J3528" s="16"/>
      <c r="N3528" s="16"/>
    </row>
    <row r="3529" spans="9:14" s="15" customFormat="1" x14ac:dyDescent="0.25">
      <c r="I3529" s="16"/>
      <c r="J3529" s="16"/>
      <c r="N3529" s="16"/>
    </row>
    <row r="3530" spans="9:14" s="15" customFormat="1" x14ac:dyDescent="0.25">
      <c r="I3530" s="16"/>
      <c r="J3530" s="16"/>
      <c r="N3530" s="16"/>
    </row>
    <row r="3531" spans="9:14" s="15" customFormat="1" x14ac:dyDescent="0.25">
      <c r="I3531" s="16"/>
      <c r="J3531" s="16"/>
      <c r="N3531" s="16"/>
    </row>
    <row r="3532" spans="9:14" s="15" customFormat="1" x14ac:dyDescent="0.25">
      <c r="I3532" s="16"/>
      <c r="J3532" s="16"/>
      <c r="N3532" s="16"/>
    </row>
    <row r="3533" spans="9:14" s="15" customFormat="1" x14ac:dyDescent="0.25">
      <c r="I3533" s="16"/>
      <c r="J3533" s="16"/>
      <c r="N3533" s="16"/>
    </row>
    <row r="3534" spans="9:14" s="15" customFormat="1" x14ac:dyDescent="0.25">
      <c r="I3534" s="16"/>
      <c r="J3534" s="16"/>
      <c r="N3534" s="16"/>
    </row>
    <row r="3535" spans="9:14" s="15" customFormat="1" x14ac:dyDescent="0.25">
      <c r="I3535" s="16"/>
      <c r="J3535" s="16"/>
      <c r="N3535" s="16"/>
    </row>
    <row r="3536" spans="9:14" s="15" customFormat="1" x14ac:dyDescent="0.25">
      <c r="I3536" s="16"/>
      <c r="J3536" s="16"/>
      <c r="N3536" s="16"/>
    </row>
    <row r="3537" spans="9:14" s="15" customFormat="1" x14ac:dyDescent="0.25">
      <c r="I3537" s="16"/>
      <c r="J3537" s="16"/>
      <c r="N3537" s="16"/>
    </row>
    <row r="3538" spans="9:14" s="15" customFormat="1" x14ac:dyDescent="0.25">
      <c r="I3538" s="16"/>
      <c r="J3538" s="16"/>
      <c r="N3538" s="16"/>
    </row>
    <row r="3539" spans="9:14" s="15" customFormat="1" x14ac:dyDescent="0.25">
      <c r="I3539" s="16"/>
      <c r="J3539" s="16"/>
      <c r="N3539" s="16"/>
    </row>
    <row r="3540" spans="9:14" s="15" customFormat="1" x14ac:dyDescent="0.25">
      <c r="I3540" s="16"/>
      <c r="J3540" s="16"/>
      <c r="N3540" s="16"/>
    </row>
    <row r="3541" spans="9:14" s="15" customFormat="1" x14ac:dyDescent="0.25">
      <c r="I3541" s="16"/>
      <c r="J3541" s="16"/>
      <c r="N3541" s="16"/>
    </row>
    <row r="3542" spans="9:14" s="15" customFormat="1" x14ac:dyDescent="0.25">
      <c r="I3542" s="16"/>
      <c r="J3542" s="16"/>
      <c r="N3542" s="16"/>
    </row>
    <row r="3543" spans="9:14" s="15" customFormat="1" x14ac:dyDescent="0.25">
      <c r="I3543" s="16"/>
      <c r="J3543" s="16"/>
      <c r="N3543" s="16"/>
    </row>
    <row r="3544" spans="9:14" s="15" customFormat="1" x14ac:dyDescent="0.25">
      <c r="I3544" s="16"/>
      <c r="J3544" s="16"/>
      <c r="N3544" s="16"/>
    </row>
    <row r="3545" spans="9:14" s="15" customFormat="1" x14ac:dyDescent="0.25">
      <c r="I3545" s="16"/>
      <c r="J3545" s="16"/>
      <c r="N3545" s="16"/>
    </row>
    <row r="3546" spans="9:14" s="15" customFormat="1" x14ac:dyDescent="0.25">
      <c r="I3546" s="16"/>
      <c r="J3546" s="16"/>
      <c r="N3546" s="16"/>
    </row>
    <row r="3547" spans="9:14" s="15" customFormat="1" x14ac:dyDescent="0.25">
      <c r="I3547" s="16"/>
      <c r="J3547" s="16"/>
      <c r="N3547" s="16"/>
    </row>
    <row r="3548" spans="9:14" s="15" customFormat="1" x14ac:dyDescent="0.25">
      <c r="I3548" s="16"/>
      <c r="J3548" s="16"/>
      <c r="N3548" s="16"/>
    </row>
    <row r="3549" spans="9:14" s="15" customFormat="1" x14ac:dyDescent="0.25">
      <c r="I3549" s="16"/>
      <c r="J3549" s="16"/>
      <c r="N3549" s="16"/>
    </row>
    <row r="3550" spans="9:14" s="15" customFormat="1" x14ac:dyDescent="0.25">
      <c r="I3550" s="16"/>
      <c r="J3550" s="16"/>
      <c r="N3550" s="16"/>
    </row>
    <row r="3551" spans="9:14" s="15" customFormat="1" x14ac:dyDescent="0.25">
      <c r="I3551" s="16"/>
      <c r="J3551" s="16"/>
      <c r="N3551" s="16"/>
    </row>
    <row r="3552" spans="9:14" s="15" customFormat="1" x14ac:dyDescent="0.25">
      <c r="I3552" s="16"/>
      <c r="J3552" s="16"/>
      <c r="N3552" s="16"/>
    </row>
    <row r="3553" spans="9:14" s="15" customFormat="1" x14ac:dyDescent="0.25">
      <c r="I3553" s="16"/>
      <c r="J3553" s="16"/>
      <c r="N3553" s="16"/>
    </row>
    <row r="3554" spans="9:14" s="15" customFormat="1" x14ac:dyDescent="0.25">
      <c r="I3554" s="16"/>
      <c r="J3554" s="16"/>
      <c r="N3554" s="16"/>
    </row>
    <row r="3555" spans="9:14" s="15" customFormat="1" x14ac:dyDescent="0.25">
      <c r="I3555" s="16"/>
      <c r="J3555" s="16"/>
      <c r="N3555" s="16"/>
    </row>
    <row r="3556" spans="9:14" s="15" customFormat="1" x14ac:dyDescent="0.25">
      <c r="I3556" s="16"/>
      <c r="J3556" s="16"/>
      <c r="N3556" s="16"/>
    </row>
    <row r="3557" spans="9:14" s="15" customFormat="1" x14ac:dyDescent="0.25">
      <c r="I3557" s="16"/>
      <c r="J3557" s="16"/>
      <c r="N3557" s="16"/>
    </row>
    <row r="3558" spans="9:14" s="15" customFormat="1" x14ac:dyDescent="0.25">
      <c r="I3558" s="16"/>
      <c r="J3558" s="16"/>
      <c r="N3558" s="16"/>
    </row>
    <row r="3559" spans="9:14" s="15" customFormat="1" x14ac:dyDescent="0.25">
      <c r="I3559" s="16"/>
      <c r="J3559" s="16"/>
      <c r="N3559" s="16"/>
    </row>
    <row r="3560" spans="9:14" s="15" customFormat="1" x14ac:dyDescent="0.25">
      <c r="I3560" s="16"/>
      <c r="J3560" s="16"/>
      <c r="N3560" s="16"/>
    </row>
    <row r="3561" spans="9:14" s="15" customFormat="1" x14ac:dyDescent="0.25">
      <c r="I3561" s="16"/>
      <c r="J3561" s="16"/>
      <c r="N3561" s="16"/>
    </row>
    <row r="3562" spans="9:14" s="15" customFormat="1" x14ac:dyDescent="0.25">
      <c r="I3562" s="16"/>
      <c r="J3562" s="16"/>
      <c r="N3562" s="16"/>
    </row>
    <row r="3563" spans="9:14" s="15" customFormat="1" x14ac:dyDescent="0.25">
      <c r="I3563" s="16"/>
      <c r="J3563" s="16"/>
      <c r="N3563" s="16"/>
    </row>
    <row r="3564" spans="9:14" s="15" customFormat="1" x14ac:dyDescent="0.25">
      <c r="I3564" s="16"/>
      <c r="J3564" s="16"/>
      <c r="N3564" s="16"/>
    </row>
    <row r="3565" spans="9:14" s="15" customFormat="1" x14ac:dyDescent="0.25">
      <c r="I3565" s="16"/>
      <c r="J3565" s="16"/>
      <c r="N3565" s="16"/>
    </row>
    <row r="3566" spans="9:14" s="15" customFormat="1" x14ac:dyDescent="0.25">
      <c r="I3566" s="16"/>
      <c r="J3566" s="16"/>
      <c r="N3566" s="16"/>
    </row>
    <row r="3567" spans="9:14" s="15" customFormat="1" x14ac:dyDescent="0.25">
      <c r="I3567" s="16"/>
      <c r="J3567" s="16"/>
      <c r="N3567" s="16"/>
    </row>
    <row r="3568" spans="9:14" s="15" customFormat="1" x14ac:dyDescent="0.25">
      <c r="I3568" s="16"/>
      <c r="J3568" s="16"/>
      <c r="N3568" s="16"/>
    </row>
    <row r="3569" spans="9:14" s="15" customFormat="1" x14ac:dyDescent="0.25">
      <c r="I3569" s="16"/>
      <c r="J3569" s="16"/>
      <c r="N3569" s="16"/>
    </row>
    <row r="3570" spans="9:14" s="15" customFormat="1" x14ac:dyDescent="0.25">
      <c r="I3570" s="16"/>
      <c r="J3570" s="16"/>
      <c r="N3570" s="16"/>
    </row>
    <row r="3571" spans="9:14" s="15" customFormat="1" x14ac:dyDescent="0.25">
      <c r="I3571" s="16"/>
      <c r="J3571" s="16"/>
      <c r="N3571" s="16"/>
    </row>
    <row r="3572" spans="9:14" s="15" customFormat="1" x14ac:dyDescent="0.25">
      <c r="I3572" s="16"/>
      <c r="J3572" s="16"/>
      <c r="N3572" s="16"/>
    </row>
    <row r="3573" spans="9:14" s="15" customFormat="1" x14ac:dyDescent="0.25">
      <c r="I3573" s="16"/>
      <c r="J3573" s="16"/>
      <c r="N3573" s="16"/>
    </row>
    <row r="3574" spans="9:14" s="15" customFormat="1" x14ac:dyDescent="0.25">
      <c r="I3574" s="16"/>
      <c r="J3574" s="16"/>
      <c r="N3574" s="16"/>
    </row>
    <row r="3575" spans="9:14" s="15" customFormat="1" x14ac:dyDescent="0.25">
      <c r="I3575" s="16"/>
      <c r="J3575" s="16"/>
      <c r="N3575" s="16"/>
    </row>
    <row r="3576" spans="9:14" s="15" customFormat="1" x14ac:dyDescent="0.25">
      <c r="I3576" s="16"/>
      <c r="J3576" s="16"/>
      <c r="N3576" s="16"/>
    </row>
    <row r="3577" spans="9:14" s="15" customFormat="1" x14ac:dyDescent="0.25">
      <c r="I3577" s="16"/>
      <c r="J3577" s="16"/>
      <c r="N3577" s="16"/>
    </row>
    <row r="3578" spans="9:14" s="15" customFormat="1" x14ac:dyDescent="0.25">
      <c r="I3578" s="16"/>
      <c r="J3578" s="16"/>
      <c r="N3578" s="16"/>
    </row>
    <row r="3579" spans="9:14" s="15" customFormat="1" x14ac:dyDescent="0.25">
      <c r="I3579" s="16"/>
      <c r="J3579" s="16"/>
      <c r="N3579" s="16"/>
    </row>
    <row r="3580" spans="9:14" s="15" customFormat="1" x14ac:dyDescent="0.25">
      <c r="I3580" s="16"/>
      <c r="J3580" s="16"/>
      <c r="N3580" s="16"/>
    </row>
    <row r="3581" spans="9:14" s="15" customFormat="1" x14ac:dyDescent="0.25">
      <c r="I3581" s="16"/>
      <c r="J3581" s="16"/>
      <c r="N3581" s="16"/>
    </row>
    <row r="3582" spans="9:14" s="15" customFormat="1" x14ac:dyDescent="0.25">
      <c r="I3582" s="16"/>
      <c r="J3582" s="16"/>
      <c r="N3582" s="16"/>
    </row>
    <row r="3583" spans="9:14" s="15" customFormat="1" x14ac:dyDescent="0.25">
      <c r="I3583" s="16"/>
      <c r="J3583" s="16"/>
      <c r="N3583" s="16"/>
    </row>
    <row r="3584" spans="9:14" s="15" customFormat="1" x14ac:dyDescent="0.25">
      <c r="I3584" s="16"/>
      <c r="J3584" s="16"/>
      <c r="N3584" s="16"/>
    </row>
    <row r="3585" spans="9:14" s="15" customFormat="1" x14ac:dyDescent="0.25">
      <c r="I3585" s="16"/>
      <c r="J3585" s="16"/>
      <c r="N3585" s="16"/>
    </row>
    <row r="3586" spans="9:14" s="15" customFormat="1" x14ac:dyDescent="0.25">
      <c r="I3586" s="16"/>
      <c r="J3586" s="16"/>
      <c r="N3586" s="16"/>
    </row>
    <row r="3587" spans="9:14" s="15" customFormat="1" x14ac:dyDescent="0.25">
      <c r="I3587" s="16"/>
      <c r="J3587" s="16"/>
      <c r="N3587" s="16"/>
    </row>
    <row r="3588" spans="9:14" s="15" customFormat="1" x14ac:dyDescent="0.25">
      <c r="I3588" s="16"/>
      <c r="J3588" s="16"/>
      <c r="N3588" s="16"/>
    </row>
    <row r="3589" spans="9:14" s="15" customFormat="1" x14ac:dyDescent="0.25">
      <c r="I3589" s="16"/>
      <c r="J3589" s="16"/>
      <c r="N3589" s="16"/>
    </row>
    <row r="3590" spans="9:14" s="15" customFormat="1" x14ac:dyDescent="0.25">
      <c r="I3590" s="16"/>
      <c r="J3590" s="16"/>
      <c r="N3590" s="16"/>
    </row>
    <row r="3591" spans="9:14" s="15" customFormat="1" x14ac:dyDescent="0.25">
      <c r="I3591" s="16"/>
      <c r="J3591" s="16"/>
      <c r="N3591" s="16"/>
    </row>
    <row r="3592" spans="9:14" s="15" customFormat="1" x14ac:dyDescent="0.25">
      <c r="I3592" s="16"/>
      <c r="J3592" s="16"/>
      <c r="N3592" s="16"/>
    </row>
    <row r="3593" spans="9:14" s="15" customFormat="1" x14ac:dyDescent="0.25">
      <c r="I3593" s="16"/>
      <c r="J3593" s="16"/>
      <c r="N3593" s="16"/>
    </row>
    <row r="3594" spans="9:14" s="15" customFormat="1" x14ac:dyDescent="0.25">
      <c r="I3594" s="16"/>
      <c r="J3594" s="16"/>
      <c r="N3594" s="16"/>
    </row>
    <row r="3595" spans="9:14" s="15" customFormat="1" x14ac:dyDescent="0.25">
      <c r="I3595" s="16"/>
      <c r="J3595" s="16"/>
      <c r="N3595" s="16"/>
    </row>
    <row r="3596" spans="9:14" s="15" customFormat="1" x14ac:dyDescent="0.25">
      <c r="I3596" s="16"/>
      <c r="J3596" s="16"/>
      <c r="N3596" s="16"/>
    </row>
    <row r="3597" spans="9:14" s="15" customFormat="1" x14ac:dyDescent="0.25">
      <c r="I3597" s="16"/>
      <c r="J3597" s="16"/>
      <c r="N3597" s="16"/>
    </row>
    <row r="3598" spans="9:14" s="15" customFormat="1" x14ac:dyDescent="0.25">
      <c r="I3598" s="16"/>
      <c r="J3598" s="16"/>
      <c r="N3598" s="16"/>
    </row>
    <row r="3599" spans="9:14" s="15" customFormat="1" x14ac:dyDescent="0.25">
      <c r="I3599" s="16"/>
      <c r="J3599" s="16"/>
      <c r="N3599" s="16"/>
    </row>
    <row r="3600" spans="9:14" s="15" customFormat="1" x14ac:dyDescent="0.25">
      <c r="I3600" s="16"/>
      <c r="J3600" s="16"/>
      <c r="N3600" s="16"/>
    </row>
    <row r="3601" spans="9:14" s="15" customFormat="1" x14ac:dyDescent="0.25">
      <c r="I3601" s="16"/>
      <c r="J3601" s="16"/>
      <c r="N3601" s="16"/>
    </row>
    <row r="3602" spans="9:14" s="15" customFormat="1" x14ac:dyDescent="0.25">
      <c r="I3602" s="16"/>
      <c r="J3602" s="16"/>
      <c r="N3602" s="16"/>
    </row>
    <row r="3603" spans="9:14" s="15" customFormat="1" x14ac:dyDescent="0.25">
      <c r="I3603" s="16"/>
      <c r="J3603" s="16"/>
      <c r="N3603" s="16"/>
    </row>
    <row r="3604" spans="9:14" s="15" customFormat="1" x14ac:dyDescent="0.25">
      <c r="I3604" s="16"/>
      <c r="J3604" s="16"/>
      <c r="N3604" s="16"/>
    </row>
    <row r="3605" spans="9:14" s="15" customFormat="1" x14ac:dyDescent="0.25">
      <c r="I3605" s="16"/>
      <c r="J3605" s="16"/>
      <c r="N3605" s="16"/>
    </row>
    <row r="3606" spans="9:14" s="15" customFormat="1" x14ac:dyDescent="0.25">
      <c r="I3606" s="16"/>
      <c r="J3606" s="16"/>
      <c r="N3606" s="16"/>
    </row>
    <row r="3607" spans="9:14" s="15" customFormat="1" x14ac:dyDescent="0.25">
      <c r="I3607" s="16"/>
      <c r="J3607" s="16"/>
      <c r="N3607" s="16"/>
    </row>
    <row r="3608" spans="9:14" s="15" customFormat="1" x14ac:dyDescent="0.25">
      <c r="I3608" s="16"/>
      <c r="J3608" s="16"/>
      <c r="N3608" s="16"/>
    </row>
    <row r="3609" spans="9:14" s="15" customFormat="1" x14ac:dyDescent="0.25">
      <c r="I3609" s="16"/>
      <c r="J3609" s="16"/>
      <c r="N3609" s="16"/>
    </row>
    <row r="3610" spans="9:14" s="15" customFormat="1" x14ac:dyDescent="0.25">
      <c r="I3610" s="16"/>
      <c r="J3610" s="16"/>
      <c r="N3610" s="16"/>
    </row>
    <row r="3611" spans="9:14" s="15" customFormat="1" x14ac:dyDescent="0.25">
      <c r="I3611" s="16"/>
      <c r="J3611" s="16"/>
      <c r="N3611" s="16"/>
    </row>
    <row r="3612" spans="9:14" s="15" customFormat="1" x14ac:dyDescent="0.25">
      <c r="I3612" s="16"/>
      <c r="J3612" s="16"/>
      <c r="N3612" s="16"/>
    </row>
    <row r="3613" spans="9:14" s="15" customFormat="1" x14ac:dyDescent="0.25">
      <c r="I3613" s="16"/>
      <c r="J3613" s="16"/>
      <c r="N3613" s="16"/>
    </row>
    <row r="3614" spans="9:14" s="15" customFormat="1" x14ac:dyDescent="0.25">
      <c r="I3614" s="16"/>
      <c r="J3614" s="16"/>
      <c r="N3614" s="16"/>
    </row>
    <row r="3615" spans="9:14" s="15" customFormat="1" x14ac:dyDescent="0.25">
      <c r="I3615" s="16"/>
      <c r="J3615" s="16"/>
      <c r="N3615" s="16"/>
    </row>
    <row r="3616" spans="9:14" s="15" customFormat="1" x14ac:dyDescent="0.25">
      <c r="I3616" s="16"/>
      <c r="J3616" s="16"/>
      <c r="N3616" s="16"/>
    </row>
    <row r="3617" spans="9:14" s="15" customFormat="1" x14ac:dyDescent="0.25">
      <c r="I3617" s="16"/>
      <c r="J3617" s="16"/>
      <c r="N3617" s="16"/>
    </row>
    <row r="3618" spans="9:14" s="15" customFormat="1" x14ac:dyDescent="0.25">
      <c r="I3618" s="16"/>
      <c r="J3618" s="16"/>
      <c r="N3618" s="16"/>
    </row>
    <row r="3619" spans="9:14" s="15" customFormat="1" x14ac:dyDescent="0.25">
      <c r="I3619" s="16"/>
      <c r="J3619" s="16"/>
      <c r="N3619" s="16"/>
    </row>
    <row r="3620" spans="9:14" s="15" customFormat="1" x14ac:dyDescent="0.25">
      <c r="I3620" s="16"/>
      <c r="J3620" s="16"/>
      <c r="N3620" s="16"/>
    </row>
    <row r="3621" spans="9:14" s="15" customFormat="1" x14ac:dyDescent="0.25">
      <c r="I3621" s="16"/>
      <c r="J3621" s="16"/>
      <c r="N3621" s="16"/>
    </row>
    <row r="3622" spans="9:14" s="15" customFormat="1" x14ac:dyDescent="0.25">
      <c r="I3622" s="16"/>
      <c r="J3622" s="16"/>
      <c r="N3622" s="16"/>
    </row>
    <row r="3623" spans="9:14" s="15" customFormat="1" x14ac:dyDescent="0.25">
      <c r="I3623" s="16"/>
      <c r="J3623" s="16"/>
      <c r="N3623" s="16"/>
    </row>
    <row r="3624" spans="9:14" s="15" customFormat="1" x14ac:dyDescent="0.25">
      <c r="I3624" s="16"/>
      <c r="J3624" s="16"/>
      <c r="N3624" s="16"/>
    </row>
    <row r="3625" spans="9:14" s="15" customFormat="1" x14ac:dyDescent="0.25">
      <c r="I3625" s="16"/>
      <c r="J3625" s="16"/>
      <c r="N3625" s="16"/>
    </row>
    <row r="3626" spans="9:14" s="15" customFormat="1" x14ac:dyDescent="0.25">
      <c r="I3626" s="16"/>
      <c r="J3626" s="16"/>
      <c r="N3626" s="16"/>
    </row>
    <row r="3627" spans="9:14" s="15" customFormat="1" x14ac:dyDescent="0.25">
      <c r="I3627" s="16"/>
      <c r="J3627" s="16"/>
      <c r="N3627" s="16"/>
    </row>
    <row r="3628" spans="9:14" s="15" customFormat="1" x14ac:dyDescent="0.25">
      <c r="I3628" s="16"/>
      <c r="J3628" s="16"/>
      <c r="N3628" s="16"/>
    </row>
    <row r="3629" spans="9:14" s="15" customFormat="1" x14ac:dyDescent="0.25">
      <c r="I3629" s="16"/>
      <c r="J3629" s="16"/>
      <c r="N3629" s="16"/>
    </row>
    <row r="3630" spans="9:14" s="15" customFormat="1" x14ac:dyDescent="0.25">
      <c r="I3630" s="16"/>
      <c r="J3630" s="16"/>
      <c r="N3630" s="16"/>
    </row>
    <row r="3631" spans="9:14" s="15" customFormat="1" x14ac:dyDescent="0.25">
      <c r="I3631" s="16"/>
      <c r="J3631" s="16"/>
      <c r="N3631" s="16"/>
    </row>
    <row r="3632" spans="9:14" s="15" customFormat="1" x14ac:dyDescent="0.25">
      <c r="I3632" s="16"/>
      <c r="J3632" s="16"/>
      <c r="N3632" s="16"/>
    </row>
    <row r="3633" spans="9:14" s="15" customFormat="1" x14ac:dyDescent="0.25">
      <c r="I3633" s="16"/>
      <c r="J3633" s="16"/>
      <c r="N3633" s="16"/>
    </row>
    <row r="3634" spans="9:14" s="15" customFormat="1" x14ac:dyDescent="0.25">
      <c r="I3634" s="16"/>
      <c r="J3634" s="16"/>
      <c r="N3634" s="16"/>
    </row>
    <row r="3635" spans="9:14" s="15" customFormat="1" x14ac:dyDescent="0.25">
      <c r="I3635" s="16"/>
      <c r="J3635" s="16"/>
      <c r="N3635" s="16"/>
    </row>
    <row r="3636" spans="9:14" s="15" customFormat="1" x14ac:dyDescent="0.25">
      <c r="I3636" s="16"/>
      <c r="J3636" s="16"/>
      <c r="N3636" s="16"/>
    </row>
    <row r="3637" spans="9:14" s="15" customFormat="1" x14ac:dyDescent="0.25">
      <c r="I3637" s="16"/>
      <c r="J3637" s="16"/>
      <c r="N3637" s="16"/>
    </row>
    <row r="3638" spans="9:14" s="15" customFormat="1" x14ac:dyDescent="0.25">
      <c r="I3638" s="16"/>
      <c r="J3638" s="16"/>
      <c r="N3638" s="16"/>
    </row>
    <row r="3639" spans="9:14" s="15" customFormat="1" x14ac:dyDescent="0.25">
      <c r="I3639" s="16"/>
      <c r="J3639" s="16"/>
      <c r="N3639" s="16"/>
    </row>
    <row r="3640" spans="9:14" s="15" customFormat="1" x14ac:dyDescent="0.25">
      <c r="I3640" s="16"/>
      <c r="J3640" s="16"/>
      <c r="N3640" s="16"/>
    </row>
    <row r="3641" spans="9:14" s="15" customFormat="1" x14ac:dyDescent="0.25">
      <c r="I3641" s="16"/>
      <c r="J3641" s="16"/>
      <c r="N3641" s="16"/>
    </row>
    <row r="3642" spans="9:14" s="15" customFormat="1" x14ac:dyDescent="0.25">
      <c r="I3642" s="16"/>
      <c r="J3642" s="16"/>
      <c r="N3642" s="16"/>
    </row>
    <row r="3643" spans="9:14" s="15" customFormat="1" x14ac:dyDescent="0.25">
      <c r="I3643" s="16"/>
      <c r="J3643" s="16"/>
      <c r="N3643" s="16"/>
    </row>
    <row r="3644" spans="9:14" s="15" customFormat="1" x14ac:dyDescent="0.25">
      <c r="I3644" s="16"/>
      <c r="J3644" s="16"/>
      <c r="N3644" s="16"/>
    </row>
    <row r="3645" spans="9:14" s="15" customFormat="1" x14ac:dyDescent="0.25">
      <c r="I3645" s="16"/>
      <c r="J3645" s="16"/>
      <c r="N3645" s="16"/>
    </row>
    <row r="3646" spans="9:14" s="15" customFormat="1" x14ac:dyDescent="0.25">
      <c r="I3646" s="16"/>
      <c r="J3646" s="16"/>
      <c r="N3646" s="16"/>
    </row>
    <row r="3647" spans="9:14" s="15" customFormat="1" x14ac:dyDescent="0.25">
      <c r="I3647" s="16"/>
      <c r="J3647" s="16"/>
      <c r="N3647" s="16"/>
    </row>
    <row r="3648" spans="9:14" s="15" customFormat="1" x14ac:dyDescent="0.25">
      <c r="I3648" s="16"/>
      <c r="J3648" s="16"/>
      <c r="N3648" s="16"/>
    </row>
    <row r="3649" spans="9:14" s="15" customFormat="1" x14ac:dyDescent="0.25">
      <c r="I3649" s="16"/>
      <c r="J3649" s="16"/>
      <c r="N3649" s="16"/>
    </row>
    <row r="3650" spans="9:14" s="15" customFormat="1" x14ac:dyDescent="0.25">
      <c r="I3650" s="16"/>
      <c r="J3650" s="16"/>
      <c r="N3650" s="16"/>
    </row>
    <row r="3651" spans="9:14" s="15" customFormat="1" x14ac:dyDescent="0.25">
      <c r="I3651" s="16"/>
      <c r="J3651" s="16"/>
      <c r="N3651" s="16"/>
    </row>
    <row r="3652" spans="9:14" s="15" customFormat="1" x14ac:dyDescent="0.25">
      <c r="I3652" s="16"/>
      <c r="J3652" s="16"/>
      <c r="N3652" s="16"/>
    </row>
    <row r="3653" spans="9:14" s="15" customFormat="1" x14ac:dyDescent="0.25">
      <c r="I3653" s="16"/>
      <c r="J3653" s="16"/>
      <c r="N3653" s="16"/>
    </row>
    <row r="3654" spans="9:14" s="15" customFormat="1" x14ac:dyDescent="0.25">
      <c r="I3654" s="16"/>
      <c r="J3654" s="16"/>
      <c r="N3654" s="16"/>
    </row>
    <row r="3655" spans="9:14" s="15" customFormat="1" x14ac:dyDescent="0.25">
      <c r="I3655" s="16"/>
      <c r="J3655" s="16"/>
      <c r="N3655" s="16"/>
    </row>
    <row r="3656" spans="9:14" s="15" customFormat="1" x14ac:dyDescent="0.25">
      <c r="I3656" s="16"/>
      <c r="J3656" s="16"/>
      <c r="N3656" s="16"/>
    </row>
    <row r="3657" spans="9:14" s="15" customFormat="1" x14ac:dyDescent="0.25">
      <c r="I3657" s="16"/>
      <c r="J3657" s="16"/>
      <c r="N3657" s="16"/>
    </row>
    <row r="3658" spans="9:14" s="15" customFormat="1" x14ac:dyDescent="0.25">
      <c r="I3658" s="16"/>
      <c r="J3658" s="16"/>
      <c r="N3658" s="16"/>
    </row>
    <row r="3659" spans="9:14" s="15" customFormat="1" x14ac:dyDescent="0.25">
      <c r="I3659" s="16"/>
      <c r="J3659" s="16"/>
      <c r="N3659" s="16"/>
    </row>
    <row r="3660" spans="9:14" s="15" customFormat="1" x14ac:dyDescent="0.25">
      <c r="I3660" s="16"/>
      <c r="J3660" s="16"/>
      <c r="N3660" s="16"/>
    </row>
    <row r="3661" spans="9:14" s="15" customFormat="1" x14ac:dyDescent="0.25">
      <c r="I3661" s="16"/>
      <c r="J3661" s="16"/>
      <c r="N3661" s="16"/>
    </row>
    <row r="3662" spans="9:14" s="15" customFormat="1" x14ac:dyDescent="0.25">
      <c r="I3662" s="16"/>
      <c r="J3662" s="16"/>
      <c r="N3662" s="16"/>
    </row>
    <row r="3663" spans="9:14" s="15" customFormat="1" x14ac:dyDescent="0.25">
      <c r="I3663" s="16"/>
      <c r="J3663" s="16"/>
      <c r="N3663" s="16"/>
    </row>
    <row r="3664" spans="9:14" s="15" customFormat="1" x14ac:dyDescent="0.25">
      <c r="I3664" s="16"/>
      <c r="J3664" s="16"/>
      <c r="N3664" s="16"/>
    </row>
    <row r="3665" spans="9:14" s="15" customFormat="1" x14ac:dyDescent="0.25">
      <c r="I3665" s="16"/>
      <c r="J3665" s="16"/>
      <c r="N3665" s="16"/>
    </row>
    <row r="3666" spans="9:14" s="15" customFormat="1" x14ac:dyDescent="0.25">
      <c r="I3666" s="16"/>
      <c r="J3666" s="16"/>
      <c r="N3666" s="16"/>
    </row>
    <row r="3667" spans="9:14" s="15" customFormat="1" x14ac:dyDescent="0.25">
      <c r="I3667" s="16"/>
      <c r="J3667" s="16"/>
      <c r="N3667" s="16"/>
    </row>
    <row r="3668" spans="9:14" s="15" customFormat="1" x14ac:dyDescent="0.25">
      <c r="I3668" s="16"/>
      <c r="J3668" s="16"/>
      <c r="N3668" s="16"/>
    </row>
    <row r="3669" spans="9:14" s="15" customFormat="1" x14ac:dyDescent="0.25">
      <c r="I3669" s="16"/>
      <c r="J3669" s="16"/>
      <c r="N3669" s="16"/>
    </row>
    <row r="3670" spans="9:14" s="15" customFormat="1" x14ac:dyDescent="0.25">
      <c r="I3670" s="16"/>
      <c r="J3670" s="16"/>
      <c r="N3670" s="16"/>
    </row>
    <row r="3671" spans="9:14" s="15" customFormat="1" x14ac:dyDescent="0.25">
      <c r="I3671" s="16"/>
      <c r="J3671" s="16"/>
      <c r="N3671" s="16"/>
    </row>
    <row r="3672" spans="9:14" s="15" customFormat="1" x14ac:dyDescent="0.25">
      <c r="I3672" s="16"/>
      <c r="J3672" s="16"/>
      <c r="N3672" s="16"/>
    </row>
    <row r="3673" spans="9:14" s="15" customFormat="1" x14ac:dyDescent="0.25">
      <c r="I3673" s="16"/>
      <c r="J3673" s="16"/>
      <c r="N3673" s="16"/>
    </row>
    <row r="3674" spans="9:14" s="15" customFormat="1" x14ac:dyDescent="0.25">
      <c r="I3674" s="16"/>
      <c r="J3674" s="16"/>
      <c r="N3674" s="16"/>
    </row>
    <row r="3675" spans="9:14" s="15" customFormat="1" x14ac:dyDescent="0.25">
      <c r="I3675" s="16"/>
      <c r="J3675" s="16"/>
      <c r="N3675" s="16"/>
    </row>
    <row r="3676" spans="9:14" s="15" customFormat="1" x14ac:dyDescent="0.25">
      <c r="I3676" s="16"/>
      <c r="J3676" s="16"/>
      <c r="N3676" s="16"/>
    </row>
    <row r="3677" spans="9:14" s="15" customFormat="1" x14ac:dyDescent="0.25">
      <c r="I3677" s="16"/>
      <c r="J3677" s="16"/>
      <c r="N3677" s="16"/>
    </row>
    <row r="3678" spans="9:14" s="15" customFormat="1" x14ac:dyDescent="0.25">
      <c r="I3678" s="16"/>
      <c r="J3678" s="16"/>
      <c r="N3678" s="16"/>
    </row>
    <row r="3679" spans="9:14" s="15" customFormat="1" x14ac:dyDescent="0.25">
      <c r="I3679" s="16"/>
      <c r="J3679" s="16"/>
      <c r="N3679" s="16"/>
    </row>
    <row r="3680" spans="9:14" s="15" customFormat="1" x14ac:dyDescent="0.25">
      <c r="I3680" s="16"/>
      <c r="J3680" s="16"/>
      <c r="N3680" s="16"/>
    </row>
    <row r="3681" spans="9:14" s="15" customFormat="1" x14ac:dyDescent="0.25">
      <c r="I3681" s="16"/>
      <c r="J3681" s="16"/>
      <c r="N3681" s="16"/>
    </row>
    <row r="3682" spans="9:14" s="15" customFormat="1" x14ac:dyDescent="0.25">
      <c r="I3682" s="16"/>
      <c r="J3682" s="16"/>
      <c r="N3682" s="16"/>
    </row>
    <row r="3683" spans="9:14" s="15" customFormat="1" x14ac:dyDescent="0.25">
      <c r="I3683" s="16"/>
      <c r="J3683" s="16"/>
      <c r="N3683" s="16"/>
    </row>
    <row r="3684" spans="9:14" s="15" customFormat="1" x14ac:dyDescent="0.25">
      <c r="I3684" s="16"/>
      <c r="J3684" s="16"/>
      <c r="N3684" s="16"/>
    </row>
    <row r="3685" spans="9:14" s="15" customFormat="1" x14ac:dyDescent="0.25">
      <c r="I3685" s="16"/>
      <c r="J3685" s="16"/>
      <c r="N3685" s="16"/>
    </row>
    <row r="3686" spans="9:14" s="15" customFormat="1" x14ac:dyDescent="0.25">
      <c r="I3686" s="16"/>
      <c r="J3686" s="16"/>
      <c r="N3686" s="16"/>
    </row>
    <row r="3687" spans="9:14" s="15" customFormat="1" x14ac:dyDescent="0.25">
      <c r="I3687" s="16"/>
      <c r="J3687" s="16"/>
      <c r="N3687" s="16"/>
    </row>
    <row r="3688" spans="9:14" s="15" customFormat="1" x14ac:dyDescent="0.25">
      <c r="I3688" s="16"/>
      <c r="J3688" s="16"/>
      <c r="N3688" s="16"/>
    </row>
    <row r="3689" spans="9:14" s="15" customFormat="1" x14ac:dyDescent="0.25">
      <c r="I3689" s="16"/>
      <c r="J3689" s="16"/>
      <c r="N3689" s="16"/>
    </row>
    <row r="3690" spans="9:14" s="15" customFormat="1" x14ac:dyDescent="0.25">
      <c r="I3690" s="16"/>
      <c r="J3690" s="16"/>
      <c r="N3690" s="16"/>
    </row>
    <row r="3691" spans="9:14" s="15" customFormat="1" x14ac:dyDescent="0.25">
      <c r="I3691" s="16"/>
      <c r="J3691" s="16"/>
      <c r="N3691" s="16"/>
    </row>
    <row r="3692" spans="9:14" s="15" customFormat="1" x14ac:dyDescent="0.25">
      <c r="I3692" s="16"/>
      <c r="J3692" s="16"/>
      <c r="N3692" s="16"/>
    </row>
    <row r="3693" spans="9:14" s="15" customFormat="1" x14ac:dyDescent="0.25">
      <c r="I3693" s="16"/>
      <c r="J3693" s="16"/>
      <c r="N3693" s="16"/>
    </row>
    <row r="3694" spans="9:14" s="15" customFormat="1" x14ac:dyDescent="0.25">
      <c r="I3694" s="16"/>
      <c r="J3694" s="16"/>
      <c r="N3694" s="16"/>
    </row>
    <row r="3695" spans="9:14" s="15" customFormat="1" x14ac:dyDescent="0.25">
      <c r="I3695" s="16"/>
      <c r="J3695" s="16"/>
      <c r="N3695" s="16"/>
    </row>
    <row r="3696" spans="9:14" s="15" customFormat="1" x14ac:dyDescent="0.25">
      <c r="I3696" s="16"/>
      <c r="J3696" s="16"/>
      <c r="N3696" s="16"/>
    </row>
    <row r="3697" spans="9:14" s="15" customFormat="1" x14ac:dyDescent="0.25">
      <c r="I3697" s="16"/>
      <c r="J3697" s="16"/>
      <c r="N3697" s="16"/>
    </row>
    <row r="3698" spans="9:14" s="15" customFormat="1" x14ac:dyDescent="0.25">
      <c r="I3698" s="16"/>
      <c r="J3698" s="16"/>
      <c r="N3698" s="16"/>
    </row>
    <row r="3699" spans="9:14" s="15" customFormat="1" x14ac:dyDescent="0.25">
      <c r="I3699" s="16"/>
      <c r="J3699" s="16"/>
      <c r="N3699" s="16"/>
    </row>
    <row r="3700" spans="9:14" s="15" customFormat="1" x14ac:dyDescent="0.25">
      <c r="I3700" s="16"/>
      <c r="J3700" s="16"/>
      <c r="N3700" s="16"/>
    </row>
    <row r="3701" spans="9:14" s="15" customFormat="1" x14ac:dyDescent="0.25">
      <c r="I3701" s="16"/>
      <c r="J3701" s="16"/>
      <c r="N3701" s="16"/>
    </row>
    <row r="3702" spans="9:14" s="15" customFormat="1" x14ac:dyDescent="0.25">
      <c r="I3702" s="16"/>
      <c r="J3702" s="16"/>
      <c r="N3702" s="16"/>
    </row>
    <row r="3703" spans="9:14" s="15" customFormat="1" x14ac:dyDescent="0.25">
      <c r="I3703" s="16"/>
      <c r="J3703" s="16"/>
      <c r="N3703" s="16"/>
    </row>
    <row r="3704" spans="9:14" s="15" customFormat="1" x14ac:dyDescent="0.25">
      <c r="I3704" s="16"/>
      <c r="J3704" s="16"/>
      <c r="N3704" s="16"/>
    </row>
    <row r="3705" spans="9:14" s="15" customFormat="1" x14ac:dyDescent="0.25">
      <c r="I3705" s="16"/>
      <c r="J3705" s="16"/>
      <c r="N3705" s="16"/>
    </row>
    <row r="3706" spans="9:14" s="15" customFormat="1" x14ac:dyDescent="0.25">
      <c r="I3706" s="16"/>
      <c r="J3706" s="16"/>
      <c r="N3706" s="16"/>
    </row>
    <row r="3707" spans="9:14" s="15" customFormat="1" x14ac:dyDescent="0.25">
      <c r="I3707" s="16"/>
      <c r="J3707" s="16"/>
      <c r="N3707" s="16"/>
    </row>
    <row r="3708" spans="9:14" s="15" customFormat="1" x14ac:dyDescent="0.25">
      <c r="I3708" s="16"/>
      <c r="J3708" s="16"/>
      <c r="N3708" s="16"/>
    </row>
    <row r="3709" spans="9:14" s="15" customFormat="1" x14ac:dyDescent="0.25">
      <c r="I3709" s="16"/>
      <c r="J3709" s="16"/>
      <c r="N3709" s="16"/>
    </row>
    <row r="3710" spans="9:14" s="15" customFormat="1" x14ac:dyDescent="0.25">
      <c r="I3710" s="16"/>
      <c r="J3710" s="16"/>
      <c r="N3710" s="16"/>
    </row>
    <row r="3711" spans="9:14" s="15" customFormat="1" x14ac:dyDescent="0.25">
      <c r="I3711" s="16"/>
      <c r="J3711" s="16"/>
      <c r="N3711" s="16"/>
    </row>
    <row r="3712" spans="9:14" s="15" customFormat="1" x14ac:dyDescent="0.25">
      <c r="I3712" s="16"/>
      <c r="J3712" s="16"/>
      <c r="N3712" s="16"/>
    </row>
    <row r="3713" spans="9:14" s="15" customFormat="1" x14ac:dyDescent="0.25">
      <c r="I3713" s="16"/>
      <c r="J3713" s="16"/>
      <c r="N3713" s="16"/>
    </row>
    <row r="3714" spans="9:14" s="15" customFormat="1" x14ac:dyDescent="0.25">
      <c r="I3714" s="16"/>
      <c r="J3714" s="16"/>
      <c r="N3714" s="16"/>
    </row>
    <row r="3715" spans="9:14" s="15" customFormat="1" x14ac:dyDescent="0.25">
      <c r="I3715" s="16"/>
      <c r="J3715" s="16"/>
      <c r="N3715" s="16"/>
    </row>
    <row r="3716" spans="9:14" s="15" customFormat="1" x14ac:dyDescent="0.25">
      <c r="I3716" s="16"/>
      <c r="J3716" s="16"/>
      <c r="N3716" s="16"/>
    </row>
    <row r="3717" spans="9:14" s="15" customFormat="1" x14ac:dyDescent="0.25">
      <c r="I3717" s="16"/>
      <c r="J3717" s="16"/>
      <c r="N3717" s="16"/>
    </row>
    <row r="3718" spans="9:14" s="15" customFormat="1" x14ac:dyDescent="0.25">
      <c r="I3718" s="16"/>
      <c r="J3718" s="16"/>
      <c r="N3718" s="16"/>
    </row>
    <row r="3719" spans="9:14" s="15" customFormat="1" x14ac:dyDescent="0.25">
      <c r="I3719" s="16"/>
      <c r="J3719" s="16"/>
      <c r="N3719" s="16"/>
    </row>
    <row r="3720" spans="9:14" s="15" customFormat="1" x14ac:dyDescent="0.25">
      <c r="I3720" s="16"/>
      <c r="J3720" s="16"/>
      <c r="N3720" s="16"/>
    </row>
    <row r="3721" spans="9:14" s="15" customFormat="1" x14ac:dyDescent="0.25">
      <c r="I3721" s="16"/>
      <c r="J3721" s="16"/>
      <c r="N3721" s="16"/>
    </row>
    <row r="3722" spans="9:14" s="15" customFormat="1" x14ac:dyDescent="0.25">
      <c r="I3722" s="16"/>
      <c r="J3722" s="16"/>
      <c r="N3722" s="16"/>
    </row>
    <row r="3723" spans="9:14" s="15" customFormat="1" x14ac:dyDescent="0.25">
      <c r="I3723" s="16"/>
      <c r="J3723" s="16"/>
      <c r="N3723" s="16"/>
    </row>
    <row r="3724" spans="9:14" s="15" customFormat="1" x14ac:dyDescent="0.25">
      <c r="I3724" s="16"/>
      <c r="J3724" s="16"/>
      <c r="N3724" s="16"/>
    </row>
    <row r="3725" spans="9:14" s="15" customFormat="1" x14ac:dyDescent="0.25">
      <c r="I3725" s="16"/>
      <c r="J3725" s="16"/>
      <c r="N3725" s="16"/>
    </row>
    <row r="3726" spans="9:14" s="15" customFormat="1" x14ac:dyDescent="0.25">
      <c r="I3726" s="16"/>
      <c r="J3726" s="16"/>
      <c r="N3726" s="16"/>
    </row>
    <row r="3727" spans="9:14" s="15" customFormat="1" x14ac:dyDescent="0.25">
      <c r="I3727" s="16"/>
      <c r="J3727" s="16"/>
      <c r="N3727" s="16"/>
    </row>
    <row r="3728" spans="9:14" s="15" customFormat="1" x14ac:dyDescent="0.25">
      <c r="I3728" s="16"/>
      <c r="J3728" s="16"/>
      <c r="N3728" s="16"/>
    </row>
    <row r="3729" spans="9:14" s="15" customFormat="1" x14ac:dyDescent="0.25">
      <c r="I3729" s="16"/>
      <c r="J3729" s="16"/>
      <c r="N3729" s="16"/>
    </row>
    <row r="3730" spans="9:14" s="15" customFormat="1" x14ac:dyDescent="0.25">
      <c r="I3730" s="16"/>
      <c r="J3730" s="16"/>
      <c r="N3730" s="16"/>
    </row>
    <row r="3731" spans="9:14" s="15" customFormat="1" x14ac:dyDescent="0.25">
      <c r="I3731" s="16"/>
      <c r="J3731" s="16"/>
      <c r="N3731" s="16"/>
    </row>
    <row r="3732" spans="9:14" s="15" customFormat="1" x14ac:dyDescent="0.25">
      <c r="I3732" s="16"/>
      <c r="J3732" s="16"/>
      <c r="N3732" s="16"/>
    </row>
    <row r="3733" spans="9:14" s="15" customFormat="1" x14ac:dyDescent="0.25">
      <c r="I3733" s="16"/>
      <c r="J3733" s="16"/>
      <c r="N3733" s="16"/>
    </row>
    <row r="3734" spans="9:14" s="15" customFormat="1" x14ac:dyDescent="0.25">
      <c r="I3734" s="16"/>
      <c r="J3734" s="16"/>
      <c r="N3734" s="16"/>
    </row>
    <row r="3735" spans="9:14" s="15" customFormat="1" x14ac:dyDescent="0.25">
      <c r="I3735" s="16"/>
      <c r="J3735" s="16"/>
      <c r="N3735" s="16"/>
    </row>
    <row r="3736" spans="9:14" s="15" customFormat="1" x14ac:dyDescent="0.25">
      <c r="I3736" s="16"/>
      <c r="J3736" s="16"/>
      <c r="N3736" s="16"/>
    </row>
    <row r="3737" spans="9:14" s="15" customFormat="1" x14ac:dyDescent="0.25">
      <c r="I3737" s="16"/>
      <c r="J3737" s="16"/>
      <c r="N3737" s="16"/>
    </row>
    <row r="3738" spans="9:14" s="15" customFormat="1" x14ac:dyDescent="0.25">
      <c r="I3738" s="16"/>
      <c r="J3738" s="16"/>
      <c r="N3738" s="16"/>
    </row>
    <row r="3739" spans="9:14" s="15" customFormat="1" x14ac:dyDescent="0.25">
      <c r="I3739" s="16"/>
      <c r="J3739" s="16"/>
      <c r="N3739" s="16"/>
    </row>
    <row r="3740" spans="9:14" s="15" customFormat="1" x14ac:dyDescent="0.25">
      <c r="I3740" s="16"/>
      <c r="J3740" s="16"/>
      <c r="N3740" s="16"/>
    </row>
    <row r="3741" spans="9:14" s="15" customFormat="1" x14ac:dyDescent="0.25">
      <c r="I3741" s="16"/>
      <c r="J3741" s="16"/>
      <c r="N3741" s="16"/>
    </row>
    <row r="3742" spans="9:14" s="15" customFormat="1" x14ac:dyDescent="0.25">
      <c r="I3742" s="16"/>
      <c r="J3742" s="16"/>
      <c r="N3742" s="16"/>
    </row>
    <row r="3743" spans="9:14" s="15" customFormat="1" x14ac:dyDescent="0.25">
      <c r="I3743" s="16"/>
      <c r="J3743" s="16"/>
      <c r="N3743" s="16"/>
    </row>
    <row r="3744" spans="9:14" s="15" customFormat="1" x14ac:dyDescent="0.25">
      <c r="I3744" s="16"/>
      <c r="J3744" s="16"/>
      <c r="N3744" s="16"/>
    </row>
    <row r="3745" spans="9:14" s="15" customFormat="1" x14ac:dyDescent="0.25">
      <c r="I3745" s="16"/>
      <c r="J3745" s="16"/>
      <c r="N3745" s="16"/>
    </row>
    <row r="3746" spans="9:14" s="15" customFormat="1" x14ac:dyDescent="0.25">
      <c r="I3746" s="16"/>
      <c r="J3746" s="16"/>
      <c r="N3746" s="16"/>
    </row>
    <row r="3747" spans="9:14" s="15" customFormat="1" x14ac:dyDescent="0.25">
      <c r="I3747" s="16"/>
      <c r="J3747" s="16"/>
      <c r="N3747" s="16"/>
    </row>
    <row r="3748" spans="9:14" s="15" customFormat="1" x14ac:dyDescent="0.25">
      <c r="I3748" s="16"/>
      <c r="J3748" s="16"/>
      <c r="N3748" s="16"/>
    </row>
    <row r="3749" spans="9:14" s="15" customFormat="1" x14ac:dyDescent="0.25">
      <c r="I3749" s="16"/>
      <c r="J3749" s="16"/>
      <c r="N3749" s="16"/>
    </row>
    <row r="3750" spans="9:14" s="15" customFormat="1" x14ac:dyDescent="0.25">
      <c r="I3750" s="16"/>
      <c r="J3750" s="16"/>
      <c r="N3750" s="16"/>
    </row>
    <row r="3751" spans="9:14" s="15" customFormat="1" x14ac:dyDescent="0.25">
      <c r="I3751" s="16"/>
      <c r="J3751" s="16"/>
      <c r="N3751" s="16"/>
    </row>
    <row r="3752" spans="9:14" s="15" customFormat="1" x14ac:dyDescent="0.25">
      <c r="I3752" s="16"/>
      <c r="J3752" s="16"/>
      <c r="N3752" s="16"/>
    </row>
    <row r="3753" spans="9:14" s="15" customFormat="1" x14ac:dyDescent="0.25">
      <c r="I3753" s="16"/>
      <c r="J3753" s="16"/>
      <c r="N3753" s="16"/>
    </row>
    <row r="3754" spans="9:14" s="15" customFormat="1" x14ac:dyDescent="0.25">
      <c r="I3754" s="16"/>
      <c r="J3754" s="16"/>
      <c r="N3754" s="16"/>
    </row>
    <row r="3755" spans="9:14" s="15" customFormat="1" x14ac:dyDescent="0.25">
      <c r="I3755" s="16"/>
      <c r="J3755" s="16"/>
      <c r="N3755" s="16"/>
    </row>
    <row r="3756" spans="9:14" s="15" customFormat="1" x14ac:dyDescent="0.25">
      <c r="I3756" s="16"/>
      <c r="J3756" s="16"/>
      <c r="N3756" s="16"/>
    </row>
    <row r="3757" spans="9:14" s="15" customFormat="1" x14ac:dyDescent="0.25">
      <c r="I3757" s="16"/>
      <c r="J3757" s="16"/>
      <c r="N3757" s="16"/>
    </row>
    <row r="3758" spans="9:14" s="15" customFormat="1" x14ac:dyDescent="0.25">
      <c r="I3758" s="16"/>
      <c r="J3758" s="16"/>
      <c r="N3758" s="16"/>
    </row>
    <row r="3759" spans="9:14" s="15" customFormat="1" x14ac:dyDescent="0.25">
      <c r="I3759" s="16"/>
      <c r="J3759" s="16"/>
      <c r="N3759" s="16"/>
    </row>
    <row r="3760" spans="9:14" s="15" customFormat="1" x14ac:dyDescent="0.25">
      <c r="I3760" s="16"/>
      <c r="J3760" s="16"/>
      <c r="N3760" s="16"/>
    </row>
    <row r="3761" spans="9:14" s="15" customFormat="1" x14ac:dyDescent="0.25">
      <c r="I3761" s="16"/>
      <c r="J3761" s="16"/>
      <c r="N3761" s="16"/>
    </row>
    <row r="3762" spans="9:14" s="15" customFormat="1" x14ac:dyDescent="0.25">
      <c r="I3762" s="16"/>
      <c r="J3762" s="16"/>
      <c r="N3762" s="16"/>
    </row>
    <row r="3763" spans="9:14" s="15" customFormat="1" x14ac:dyDescent="0.25">
      <c r="I3763" s="16"/>
      <c r="J3763" s="16"/>
      <c r="N3763" s="16"/>
    </row>
    <row r="3764" spans="9:14" s="15" customFormat="1" x14ac:dyDescent="0.25">
      <c r="I3764" s="16"/>
      <c r="J3764" s="16"/>
      <c r="N3764" s="16"/>
    </row>
    <row r="3765" spans="9:14" s="15" customFormat="1" x14ac:dyDescent="0.25">
      <c r="I3765" s="16"/>
      <c r="J3765" s="16"/>
      <c r="N3765" s="16"/>
    </row>
    <row r="3766" spans="9:14" s="15" customFormat="1" x14ac:dyDescent="0.25">
      <c r="I3766" s="16"/>
      <c r="J3766" s="16"/>
      <c r="N3766" s="16"/>
    </row>
    <row r="3767" spans="9:14" s="15" customFormat="1" x14ac:dyDescent="0.25">
      <c r="I3767" s="16"/>
      <c r="J3767" s="16"/>
      <c r="N3767" s="16"/>
    </row>
    <row r="3768" spans="9:14" s="15" customFormat="1" x14ac:dyDescent="0.25">
      <c r="I3768" s="16"/>
      <c r="J3768" s="16"/>
      <c r="N3768" s="16"/>
    </row>
    <row r="3769" spans="9:14" s="15" customFormat="1" x14ac:dyDescent="0.25">
      <c r="I3769" s="16"/>
      <c r="J3769" s="16"/>
      <c r="N3769" s="16"/>
    </row>
    <row r="3770" spans="9:14" s="15" customFormat="1" x14ac:dyDescent="0.25">
      <c r="I3770" s="16"/>
      <c r="J3770" s="16"/>
      <c r="N3770" s="16"/>
    </row>
    <row r="3771" spans="9:14" s="15" customFormat="1" x14ac:dyDescent="0.25">
      <c r="I3771" s="16"/>
      <c r="J3771" s="16"/>
      <c r="N3771" s="16"/>
    </row>
    <row r="3772" spans="9:14" s="15" customFormat="1" x14ac:dyDescent="0.25">
      <c r="I3772" s="16"/>
      <c r="J3772" s="16"/>
      <c r="N3772" s="16"/>
    </row>
    <row r="3773" spans="9:14" s="15" customFormat="1" x14ac:dyDescent="0.25">
      <c r="I3773" s="16"/>
      <c r="J3773" s="16"/>
      <c r="N3773" s="16"/>
    </row>
    <row r="3774" spans="9:14" s="15" customFormat="1" x14ac:dyDescent="0.25">
      <c r="I3774" s="16"/>
      <c r="J3774" s="16"/>
      <c r="N3774" s="16"/>
    </row>
    <row r="3775" spans="9:14" s="15" customFormat="1" x14ac:dyDescent="0.25">
      <c r="I3775" s="16"/>
      <c r="J3775" s="16"/>
      <c r="N3775" s="16"/>
    </row>
    <row r="3776" spans="9:14" s="15" customFormat="1" x14ac:dyDescent="0.25">
      <c r="I3776" s="16"/>
      <c r="J3776" s="16"/>
      <c r="N3776" s="16"/>
    </row>
    <row r="3777" spans="9:14" s="15" customFormat="1" x14ac:dyDescent="0.25">
      <c r="I3777" s="16"/>
      <c r="J3777" s="16"/>
      <c r="N3777" s="16"/>
    </row>
    <row r="3778" spans="9:14" s="15" customFormat="1" x14ac:dyDescent="0.25">
      <c r="I3778" s="16"/>
      <c r="J3778" s="16"/>
      <c r="N3778" s="16"/>
    </row>
    <row r="3779" spans="9:14" s="15" customFormat="1" x14ac:dyDescent="0.25">
      <c r="I3779" s="16"/>
      <c r="J3779" s="16"/>
      <c r="N3779" s="16"/>
    </row>
    <row r="3780" spans="9:14" s="15" customFormat="1" x14ac:dyDescent="0.25">
      <c r="I3780" s="16"/>
      <c r="J3780" s="16"/>
      <c r="N3780" s="16"/>
    </row>
    <row r="3781" spans="9:14" s="15" customFormat="1" x14ac:dyDescent="0.25">
      <c r="I3781" s="16"/>
      <c r="J3781" s="16"/>
      <c r="N3781" s="16"/>
    </row>
    <row r="3782" spans="9:14" s="15" customFormat="1" x14ac:dyDescent="0.25">
      <c r="I3782" s="16"/>
      <c r="J3782" s="16"/>
      <c r="N3782" s="16"/>
    </row>
    <row r="3783" spans="9:14" s="15" customFormat="1" x14ac:dyDescent="0.25">
      <c r="I3783" s="16"/>
      <c r="J3783" s="16"/>
      <c r="N3783" s="16"/>
    </row>
    <row r="3784" spans="9:14" s="15" customFormat="1" x14ac:dyDescent="0.25">
      <c r="I3784" s="16"/>
      <c r="J3784" s="16"/>
      <c r="N3784" s="16"/>
    </row>
    <row r="3785" spans="9:14" s="15" customFormat="1" x14ac:dyDescent="0.25">
      <c r="I3785" s="16"/>
      <c r="J3785" s="16"/>
      <c r="N3785" s="16"/>
    </row>
    <row r="3786" spans="9:14" s="15" customFormat="1" x14ac:dyDescent="0.25">
      <c r="I3786" s="16"/>
      <c r="J3786" s="16"/>
      <c r="N3786" s="16"/>
    </row>
    <row r="3787" spans="9:14" s="15" customFormat="1" x14ac:dyDescent="0.25">
      <c r="I3787" s="16"/>
      <c r="J3787" s="16"/>
      <c r="N3787" s="16"/>
    </row>
    <row r="3788" spans="9:14" s="15" customFormat="1" x14ac:dyDescent="0.25">
      <c r="I3788" s="16"/>
      <c r="J3788" s="16"/>
      <c r="N3788" s="16"/>
    </row>
    <row r="3789" spans="9:14" s="15" customFormat="1" x14ac:dyDescent="0.25">
      <c r="I3789" s="16"/>
      <c r="J3789" s="16"/>
      <c r="N3789" s="16"/>
    </row>
    <row r="3790" spans="9:14" s="15" customFormat="1" x14ac:dyDescent="0.25">
      <c r="I3790" s="16"/>
      <c r="J3790" s="16"/>
      <c r="N3790" s="16"/>
    </row>
    <row r="3791" spans="9:14" s="15" customFormat="1" x14ac:dyDescent="0.25">
      <c r="I3791" s="16"/>
      <c r="J3791" s="16"/>
      <c r="N3791" s="16"/>
    </row>
    <row r="3792" spans="9:14" s="15" customFormat="1" x14ac:dyDescent="0.25">
      <c r="I3792" s="16"/>
      <c r="J3792" s="16"/>
      <c r="N3792" s="16"/>
    </row>
    <row r="3793" spans="9:14" s="15" customFormat="1" x14ac:dyDescent="0.25">
      <c r="I3793" s="16"/>
      <c r="J3793" s="16"/>
      <c r="N3793" s="16"/>
    </row>
    <row r="3794" spans="9:14" s="15" customFormat="1" x14ac:dyDescent="0.25">
      <c r="I3794" s="16"/>
      <c r="J3794" s="16"/>
      <c r="N3794" s="16"/>
    </row>
    <row r="3795" spans="9:14" s="15" customFormat="1" x14ac:dyDescent="0.25">
      <c r="I3795" s="16"/>
      <c r="J3795" s="16"/>
      <c r="N3795" s="16"/>
    </row>
    <row r="3796" spans="9:14" s="15" customFormat="1" x14ac:dyDescent="0.25">
      <c r="I3796" s="16"/>
      <c r="J3796" s="16"/>
      <c r="N3796" s="16"/>
    </row>
    <row r="3797" spans="9:14" s="15" customFormat="1" x14ac:dyDescent="0.25">
      <c r="I3797" s="16"/>
      <c r="J3797" s="16"/>
      <c r="N3797" s="16"/>
    </row>
    <row r="3798" spans="9:14" s="15" customFormat="1" x14ac:dyDescent="0.25">
      <c r="I3798" s="16"/>
      <c r="J3798" s="16"/>
      <c r="N3798" s="16"/>
    </row>
    <row r="3799" spans="9:14" s="15" customFormat="1" x14ac:dyDescent="0.25">
      <c r="I3799" s="16"/>
      <c r="J3799" s="16"/>
      <c r="N3799" s="16"/>
    </row>
    <row r="3800" spans="9:14" s="15" customFormat="1" x14ac:dyDescent="0.25">
      <c r="I3800" s="16"/>
      <c r="J3800" s="16"/>
      <c r="N3800" s="16"/>
    </row>
    <row r="3801" spans="9:14" s="15" customFormat="1" x14ac:dyDescent="0.25">
      <c r="I3801" s="16"/>
      <c r="J3801" s="16"/>
      <c r="N3801" s="16"/>
    </row>
    <row r="3802" spans="9:14" s="15" customFormat="1" x14ac:dyDescent="0.25">
      <c r="I3802" s="16"/>
      <c r="J3802" s="16"/>
      <c r="N3802" s="16"/>
    </row>
    <row r="3803" spans="9:14" s="15" customFormat="1" x14ac:dyDescent="0.25">
      <c r="I3803" s="16"/>
      <c r="J3803" s="16"/>
      <c r="N3803" s="16"/>
    </row>
    <row r="3804" spans="9:14" s="15" customFormat="1" x14ac:dyDescent="0.25">
      <c r="I3804" s="16"/>
      <c r="J3804" s="16"/>
      <c r="N3804" s="16"/>
    </row>
    <row r="3805" spans="9:14" s="15" customFormat="1" x14ac:dyDescent="0.25">
      <c r="I3805" s="16"/>
      <c r="J3805" s="16"/>
      <c r="N3805" s="16"/>
    </row>
    <row r="3806" spans="9:14" s="15" customFormat="1" x14ac:dyDescent="0.25">
      <c r="I3806" s="16"/>
      <c r="J3806" s="16"/>
      <c r="N3806" s="16"/>
    </row>
    <row r="3807" spans="9:14" s="15" customFormat="1" x14ac:dyDescent="0.25">
      <c r="I3807" s="16"/>
      <c r="J3807" s="16"/>
      <c r="N3807" s="16"/>
    </row>
    <row r="3808" spans="9:14" s="15" customFormat="1" x14ac:dyDescent="0.25">
      <c r="I3808" s="16"/>
      <c r="J3808" s="16"/>
      <c r="N3808" s="16"/>
    </row>
    <row r="3809" spans="9:14" s="15" customFormat="1" x14ac:dyDescent="0.25">
      <c r="I3809" s="16"/>
      <c r="J3809" s="16"/>
      <c r="N3809" s="16"/>
    </row>
    <row r="3810" spans="9:14" s="15" customFormat="1" x14ac:dyDescent="0.25">
      <c r="I3810" s="16"/>
      <c r="J3810" s="16"/>
      <c r="N3810" s="16"/>
    </row>
    <row r="3811" spans="9:14" s="15" customFormat="1" x14ac:dyDescent="0.25">
      <c r="I3811" s="16"/>
      <c r="J3811" s="16"/>
      <c r="N3811" s="16"/>
    </row>
    <row r="3812" spans="9:14" s="15" customFormat="1" x14ac:dyDescent="0.25">
      <c r="I3812" s="16"/>
      <c r="J3812" s="16"/>
      <c r="N3812" s="16"/>
    </row>
    <row r="3813" spans="9:14" s="15" customFormat="1" x14ac:dyDescent="0.25">
      <c r="I3813" s="16"/>
      <c r="J3813" s="16"/>
      <c r="N3813" s="16"/>
    </row>
    <row r="3814" spans="9:14" s="15" customFormat="1" x14ac:dyDescent="0.25">
      <c r="I3814" s="16"/>
      <c r="J3814" s="16"/>
      <c r="N3814" s="16"/>
    </row>
    <row r="3815" spans="9:14" s="15" customFormat="1" x14ac:dyDescent="0.25">
      <c r="I3815" s="16"/>
      <c r="J3815" s="16"/>
      <c r="N3815" s="16"/>
    </row>
    <row r="3816" spans="9:14" s="15" customFormat="1" x14ac:dyDescent="0.25">
      <c r="I3816" s="16"/>
      <c r="J3816" s="16"/>
      <c r="N3816" s="16"/>
    </row>
    <row r="3817" spans="9:14" s="15" customFormat="1" x14ac:dyDescent="0.25">
      <c r="I3817" s="16"/>
      <c r="J3817" s="16"/>
      <c r="N3817" s="16"/>
    </row>
    <row r="3818" spans="9:14" s="15" customFormat="1" x14ac:dyDescent="0.25">
      <c r="I3818" s="16"/>
      <c r="J3818" s="16"/>
      <c r="N3818" s="16"/>
    </row>
    <row r="3819" spans="9:14" s="15" customFormat="1" x14ac:dyDescent="0.25">
      <c r="I3819" s="16"/>
      <c r="J3819" s="16"/>
      <c r="N3819" s="16"/>
    </row>
    <row r="3820" spans="9:14" s="15" customFormat="1" x14ac:dyDescent="0.25">
      <c r="I3820" s="16"/>
      <c r="J3820" s="16"/>
      <c r="N3820" s="16"/>
    </row>
    <row r="3821" spans="9:14" s="15" customFormat="1" x14ac:dyDescent="0.25">
      <c r="I3821" s="16"/>
      <c r="J3821" s="16"/>
      <c r="N3821" s="16"/>
    </row>
    <row r="3822" spans="9:14" s="15" customFormat="1" x14ac:dyDescent="0.25">
      <c r="I3822" s="16"/>
      <c r="J3822" s="16"/>
      <c r="N3822" s="16"/>
    </row>
    <row r="3823" spans="9:14" s="15" customFormat="1" x14ac:dyDescent="0.25">
      <c r="I3823" s="16"/>
      <c r="J3823" s="16"/>
      <c r="N3823" s="16"/>
    </row>
    <row r="3824" spans="9:14" s="15" customFormat="1" x14ac:dyDescent="0.25">
      <c r="I3824" s="16"/>
      <c r="J3824" s="16"/>
      <c r="N3824" s="16"/>
    </row>
    <row r="3825" spans="9:14" s="15" customFormat="1" x14ac:dyDescent="0.25">
      <c r="I3825" s="16"/>
      <c r="J3825" s="16"/>
      <c r="N3825" s="16"/>
    </row>
    <row r="3826" spans="9:14" s="15" customFormat="1" x14ac:dyDescent="0.25">
      <c r="I3826" s="16"/>
      <c r="J3826" s="16"/>
      <c r="N3826" s="16"/>
    </row>
    <row r="3827" spans="9:14" s="15" customFormat="1" x14ac:dyDescent="0.25">
      <c r="I3827" s="16"/>
      <c r="J3827" s="16"/>
      <c r="N3827" s="16"/>
    </row>
    <row r="3828" spans="9:14" s="15" customFormat="1" x14ac:dyDescent="0.25">
      <c r="I3828" s="16"/>
      <c r="J3828" s="16"/>
      <c r="N3828" s="16"/>
    </row>
    <row r="3829" spans="9:14" s="15" customFormat="1" x14ac:dyDescent="0.25">
      <c r="I3829" s="16"/>
      <c r="J3829" s="16"/>
      <c r="N3829" s="16"/>
    </row>
    <row r="3830" spans="9:14" s="15" customFormat="1" x14ac:dyDescent="0.25">
      <c r="I3830" s="16"/>
      <c r="J3830" s="16"/>
      <c r="N3830" s="16"/>
    </row>
    <row r="3831" spans="9:14" s="15" customFormat="1" x14ac:dyDescent="0.25">
      <c r="I3831" s="16"/>
      <c r="J3831" s="16"/>
      <c r="N3831" s="16"/>
    </row>
    <row r="3832" spans="9:14" s="15" customFormat="1" x14ac:dyDescent="0.25">
      <c r="I3832" s="16"/>
      <c r="J3832" s="16"/>
      <c r="N3832" s="16"/>
    </row>
    <row r="3833" spans="9:14" s="15" customFormat="1" x14ac:dyDescent="0.25">
      <c r="I3833" s="16"/>
      <c r="J3833" s="16"/>
      <c r="N3833" s="16"/>
    </row>
    <row r="3834" spans="9:14" s="15" customFormat="1" x14ac:dyDescent="0.25">
      <c r="I3834" s="16"/>
      <c r="J3834" s="16"/>
      <c r="N3834" s="16"/>
    </row>
    <row r="3835" spans="9:14" s="15" customFormat="1" x14ac:dyDescent="0.25">
      <c r="I3835" s="16"/>
      <c r="J3835" s="16"/>
      <c r="N3835" s="16"/>
    </row>
    <row r="3836" spans="9:14" s="15" customFormat="1" x14ac:dyDescent="0.25">
      <c r="I3836" s="16"/>
      <c r="J3836" s="16"/>
      <c r="N3836" s="16"/>
    </row>
    <row r="3837" spans="9:14" s="15" customFormat="1" x14ac:dyDescent="0.25">
      <c r="I3837" s="16"/>
      <c r="J3837" s="16"/>
      <c r="N3837" s="16"/>
    </row>
    <row r="3838" spans="9:14" s="15" customFormat="1" x14ac:dyDescent="0.25">
      <c r="I3838" s="16"/>
      <c r="J3838" s="16"/>
      <c r="N3838" s="16"/>
    </row>
    <row r="3839" spans="9:14" s="15" customFormat="1" x14ac:dyDescent="0.25">
      <c r="I3839" s="16"/>
      <c r="J3839" s="16"/>
      <c r="N3839" s="16"/>
    </row>
    <row r="3840" spans="9:14" s="15" customFormat="1" x14ac:dyDescent="0.25">
      <c r="I3840" s="16"/>
      <c r="J3840" s="16"/>
      <c r="N3840" s="16"/>
    </row>
    <row r="3841" spans="9:14" s="15" customFormat="1" x14ac:dyDescent="0.25">
      <c r="I3841" s="16"/>
      <c r="J3841" s="16"/>
      <c r="N3841" s="16"/>
    </row>
    <row r="3842" spans="9:14" s="15" customFormat="1" x14ac:dyDescent="0.25">
      <c r="I3842" s="16"/>
      <c r="J3842" s="16"/>
      <c r="N3842" s="16"/>
    </row>
    <row r="3843" spans="9:14" s="15" customFormat="1" x14ac:dyDescent="0.25">
      <c r="I3843" s="16"/>
      <c r="J3843" s="16"/>
      <c r="N3843" s="16"/>
    </row>
    <row r="3844" spans="9:14" s="15" customFormat="1" x14ac:dyDescent="0.25">
      <c r="I3844" s="16"/>
      <c r="J3844" s="16"/>
      <c r="N3844" s="16"/>
    </row>
    <row r="3845" spans="9:14" s="15" customFormat="1" x14ac:dyDescent="0.25">
      <c r="I3845" s="16"/>
      <c r="J3845" s="16"/>
      <c r="N3845" s="16"/>
    </row>
    <row r="3846" spans="9:14" s="15" customFormat="1" x14ac:dyDescent="0.25">
      <c r="I3846" s="16"/>
      <c r="J3846" s="16"/>
      <c r="N3846" s="16"/>
    </row>
    <row r="3847" spans="9:14" s="15" customFormat="1" x14ac:dyDescent="0.25">
      <c r="I3847" s="16"/>
      <c r="J3847" s="16"/>
      <c r="N3847" s="16"/>
    </row>
    <row r="3848" spans="9:14" s="15" customFormat="1" x14ac:dyDescent="0.25">
      <c r="I3848" s="16"/>
      <c r="J3848" s="16"/>
      <c r="N3848" s="16"/>
    </row>
    <row r="3849" spans="9:14" s="15" customFormat="1" x14ac:dyDescent="0.25">
      <c r="I3849" s="16"/>
      <c r="J3849" s="16"/>
      <c r="N3849" s="16"/>
    </row>
    <row r="3850" spans="9:14" s="15" customFormat="1" x14ac:dyDescent="0.25">
      <c r="I3850" s="16"/>
      <c r="J3850" s="16"/>
      <c r="N3850" s="16"/>
    </row>
    <row r="3851" spans="9:14" s="15" customFormat="1" x14ac:dyDescent="0.25">
      <c r="I3851" s="16"/>
      <c r="J3851" s="16"/>
      <c r="N3851" s="16"/>
    </row>
    <row r="3852" spans="9:14" s="15" customFormat="1" x14ac:dyDescent="0.25">
      <c r="I3852" s="16"/>
      <c r="J3852" s="16"/>
      <c r="N3852" s="16"/>
    </row>
    <row r="3853" spans="9:14" s="15" customFormat="1" x14ac:dyDescent="0.25">
      <c r="I3853" s="16"/>
      <c r="J3853" s="16"/>
      <c r="N3853" s="16"/>
    </row>
    <row r="3854" spans="9:14" s="15" customFormat="1" x14ac:dyDescent="0.25">
      <c r="I3854" s="16"/>
      <c r="J3854" s="16"/>
      <c r="N3854" s="16"/>
    </row>
    <row r="3855" spans="9:14" s="15" customFormat="1" x14ac:dyDescent="0.25">
      <c r="I3855" s="16"/>
      <c r="J3855" s="16"/>
      <c r="N3855" s="16"/>
    </row>
    <row r="3856" spans="9:14" s="15" customFormat="1" x14ac:dyDescent="0.25">
      <c r="I3856" s="16"/>
      <c r="J3856" s="16"/>
      <c r="N3856" s="16"/>
    </row>
    <row r="3857" spans="9:14" s="15" customFormat="1" x14ac:dyDescent="0.25">
      <c r="I3857" s="16"/>
      <c r="J3857" s="16"/>
      <c r="N3857" s="16"/>
    </row>
    <row r="3858" spans="9:14" s="15" customFormat="1" x14ac:dyDescent="0.25">
      <c r="I3858" s="16"/>
      <c r="J3858" s="16"/>
      <c r="N3858" s="16"/>
    </row>
    <row r="3859" spans="9:14" s="15" customFormat="1" x14ac:dyDescent="0.25">
      <c r="I3859" s="16"/>
      <c r="J3859" s="16"/>
      <c r="N3859" s="16"/>
    </row>
    <row r="3860" spans="9:14" s="15" customFormat="1" x14ac:dyDescent="0.25">
      <c r="I3860" s="16"/>
      <c r="J3860" s="16"/>
      <c r="N3860" s="16"/>
    </row>
    <row r="3861" spans="9:14" s="15" customFormat="1" x14ac:dyDescent="0.25">
      <c r="I3861" s="16"/>
      <c r="J3861" s="16"/>
      <c r="N3861" s="16"/>
    </row>
    <row r="3862" spans="9:14" s="15" customFormat="1" x14ac:dyDescent="0.25">
      <c r="I3862" s="16"/>
      <c r="J3862" s="16"/>
      <c r="N3862" s="16"/>
    </row>
    <row r="3863" spans="9:14" s="15" customFormat="1" x14ac:dyDescent="0.25">
      <c r="I3863" s="16"/>
      <c r="J3863" s="16"/>
      <c r="N3863" s="16"/>
    </row>
    <row r="3864" spans="9:14" s="15" customFormat="1" x14ac:dyDescent="0.25">
      <c r="I3864" s="16"/>
      <c r="J3864" s="16"/>
      <c r="N3864" s="16"/>
    </row>
    <row r="3865" spans="9:14" s="15" customFormat="1" x14ac:dyDescent="0.25">
      <c r="I3865" s="16"/>
      <c r="J3865" s="16"/>
      <c r="N3865" s="16"/>
    </row>
  </sheetData>
  <sheetProtection formatRows="0"/>
  <mergeCells count="237">
    <mergeCell ref="S18:S22"/>
    <mergeCell ref="T18:T22"/>
    <mergeCell ref="R18:R22"/>
    <mergeCell ref="Q18:Q22"/>
    <mergeCell ref="P18:P22"/>
    <mergeCell ref="O18:O22"/>
    <mergeCell ref="M18:M22"/>
    <mergeCell ref="N18:N22"/>
    <mergeCell ref="T59:T67"/>
    <mergeCell ref="S27:S32"/>
    <mergeCell ref="T27:T32"/>
    <mergeCell ref="R27:R32"/>
    <mergeCell ref="Q27:Q32"/>
    <mergeCell ref="P27:P32"/>
    <mergeCell ref="O27:O32"/>
    <mergeCell ref="T47:T52"/>
    <mergeCell ref="O47:O52"/>
    <mergeCell ref="S47:S52"/>
    <mergeCell ref="P47:P52"/>
    <mergeCell ref="Q47:Q52"/>
    <mergeCell ref="R47:R52"/>
    <mergeCell ref="O37:O38"/>
    <mergeCell ref="P37:P38"/>
    <mergeCell ref="Q37:Q38"/>
    <mergeCell ref="H18:H22"/>
    <mergeCell ref="I18:I22"/>
    <mergeCell ref="J18:J22"/>
    <mergeCell ref="F27:F32"/>
    <mergeCell ref="G27:G32"/>
    <mergeCell ref="H27:H32"/>
    <mergeCell ref="K39:K43"/>
    <mergeCell ref="L39:L43"/>
    <mergeCell ref="M39:M43"/>
    <mergeCell ref="J39:J43"/>
    <mergeCell ref="K47:K52"/>
    <mergeCell ref="L47:L52"/>
    <mergeCell ref="M47:M52"/>
    <mergeCell ref="N47:N52"/>
    <mergeCell ref="K27:K32"/>
    <mergeCell ref="L27:L32"/>
    <mergeCell ref="M27:M32"/>
    <mergeCell ref="N27:N32"/>
    <mergeCell ref="K59:K67"/>
    <mergeCell ref="L59:L67"/>
    <mergeCell ref="M59:M67"/>
    <mergeCell ref="N59:N67"/>
    <mergeCell ref="N39:N43"/>
    <mergeCell ref="T44:T45"/>
    <mergeCell ref="F44:F45"/>
    <mergeCell ref="F39:F43"/>
    <mergeCell ref="G39:G43"/>
    <mergeCell ref="H39:H43"/>
    <mergeCell ref="I39:I43"/>
    <mergeCell ref="D47:D56"/>
    <mergeCell ref="O59:O67"/>
    <mergeCell ref="P59:P67"/>
    <mergeCell ref="Q59:Q67"/>
    <mergeCell ref="R59:R67"/>
    <mergeCell ref="S59:S67"/>
    <mergeCell ref="F59:F67"/>
    <mergeCell ref="G59:G67"/>
    <mergeCell ref="H59:H67"/>
    <mergeCell ref="I59:I67"/>
    <mergeCell ref="J59:J67"/>
    <mergeCell ref="E57:E58"/>
    <mergeCell ref="D57:D58"/>
    <mergeCell ref="D59:D70"/>
    <mergeCell ref="E59:E70"/>
    <mergeCell ref="G47:G52"/>
    <mergeCell ref="F47:F52"/>
    <mergeCell ref="H47:H52"/>
    <mergeCell ref="K44:K45"/>
    <mergeCell ref="L44:L45"/>
    <mergeCell ref="M44:M45"/>
    <mergeCell ref="N44:N45"/>
    <mergeCell ref="O44:O45"/>
    <mergeCell ref="P44:P45"/>
    <mergeCell ref="Q44:Q45"/>
    <mergeCell ref="R44:R45"/>
    <mergeCell ref="S44:S45"/>
    <mergeCell ref="R37:R38"/>
    <mergeCell ref="S37:S38"/>
    <mergeCell ref="T37:T38"/>
    <mergeCell ref="F37:F38"/>
    <mergeCell ref="C71:C85"/>
    <mergeCell ref="C47:C70"/>
    <mergeCell ref="D71:D73"/>
    <mergeCell ref="G44:G45"/>
    <mergeCell ref="G37:G38"/>
    <mergeCell ref="H37:H38"/>
    <mergeCell ref="I37:I38"/>
    <mergeCell ref="J37:J38"/>
    <mergeCell ref="K37:K38"/>
    <mergeCell ref="L37:L38"/>
    <mergeCell ref="M37:M38"/>
    <mergeCell ref="N37:N38"/>
    <mergeCell ref="O39:O43"/>
    <mergeCell ref="P39:P43"/>
    <mergeCell ref="Q39:Q43"/>
    <mergeCell ref="R39:R43"/>
    <mergeCell ref="S39:S43"/>
    <mergeCell ref="E82:E84"/>
    <mergeCell ref="E47:E56"/>
    <mergeCell ref="T39:T43"/>
    <mergeCell ref="B71:B85"/>
    <mergeCell ref="E71:E73"/>
    <mergeCell ref="A1:J1"/>
    <mergeCell ref="C4:C17"/>
    <mergeCell ref="C99:C104"/>
    <mergeCell ref="B99:B104"/>
    <mergeCell ref="B47:B70"/>
    <mergeCell ref="D111:D112"/>
    <mergeCell ref="B94:B98"/>
    <mergeCell ref="B105:B115"/>
    <mergeCell ref="C89:C93"/>
    <mergeCell ref="C105:C115"/>
    <mergeCell ref="C86:C88"/>
    <mergeCell ref="C94:C98"/>
    <mergeCell ref="B86:B88"/>
    <mergeCell ref="B89:B93"/>
    <mergeCell ref="D113:D115"/>
    <mergeCell ref="B4:B17"/>
    <mergeCell ref="B18:B35"/>
    <mergeCell ref="B36:B46"/>
    <mergeCell ref="C18:C35"/>
    <mergeCell ref="E18:E26"/>
    <mergeCell ref="D18:D26"/>
    <mergeCell ref="D27:D35"/>
    <mergeCell ref="L1:P1"/>
    <mergeCell ref="Q1:T1"/>
    <mergeCell ref="L2:L3"/>
    <mergeCell ref="M2:O2"/>
    <mergeCell ref="P2:P3"/>
    <mergeCell ref="Q2:Q3"/>
    <mergeCell ref="R2:R3"/>
    <mergeCell ref="S2:S3"/>
    <mergeCell ref="T2:T3"/>
    <mergeCell ref="E27:E35"/>
    <mergeCell ref="C36:C46"/>
    <mergeCell ref="A2:A3"/>
    <mergeCell ref="B2:B3"/>
    <mergeCell ref="C2:C3"/>
    <mergeCell ref="D2:D3"/>
    <mergeCell ref="H2:H3"/>
    <mergeCell ref="I2:I3"/>
    <mergeCell ref="J2:J3"/>
    <mergeCell ref="D4:D17"/>
    <mergeCell ref="I27:I32"/>
    <mergeCell ref="J27:J32"/>
    <mergeCell ref="A4:A70"/>
    <mergeCell ref="E36:E38"/>
    <mergeCell ref="E39:E46"/>
    <mergeCell ref="D36:D38"/>
    <mergeCell ref="D39:D46"/>
    <mergeCell ref="H44:H45"/>
    <mergeCell ref="I44:I45"/>
    <mergeCell ref="J44:J45"/>
    <mergeCell ref="I47:I52"/>
    <mergeCell ref="J47:J52"/>
    <mergeCell ref="F18:F22"/>
    <mergeCell ref="G18:G22"/>
    <mergeCell ref="K2:K3"/>
    <mergeCell ref="E2:E3"/>
    <mergeCell ref="F2:F3"/>
    <mergeCell ref="G2:G3"/>
    <mergeCell ref="P84:P85"/>
    <mergeCell ref="P86:P88"/>
    <mergeCell ref="P94:P95"/>
    <mergeCell ref="P106:P109"/>
    <mergeCell ref="S86:S88"/>
    <mergeCell ref="S94:S95"/>
    <mergeCell ref="Q99:Q102"/>
    <mergeCell ref="S99:S102"/>
    <mergeCell ref="Q106:Q109"/>
    <mergeCell ref="S106:S109"/>
    <mergeCell ref="S84:S85"/>
    <mergeCell ref="G4:G5"/>
    <mergeCell ref="E4:E17"/>
    <mergeCell ref="F4:F5"/>
    <mergeCell ref="F9:F17"/>
    <mergeCell ref="G9:G17"/>
    <mergeCell ref="H4:H5"/>
    <mergeCell ref="H9:H17"/>
    <mergeCell ref="E74:E75"/>
    <mergeCell ref="E78:E79"/>
    <mergeCell ref="E126:G126"/>
    <mergeCell ref="E119:G119"/>
    <mergeCell ref="E120:G120"/>
    <mergeCell ref="E121:G121"/>
    <mergeCell ref="E122:G122"/>
    <mergeCell ref="E113:E115"/>
    <mergeCell ref="E99:E101"/>
    <mergeCell ref="E106:E108"/>
    <mergeCell ref="E123:G123"/>
    <mergeCell ref="E89:E91"/>
    <mergeCell ref="E94:E98"/>
    <mergeCell ref="D89:D91"/>
    <mergeCell ref="D82:D84"/>
    <mergeCell ref="D94:D98"/>
    <mergeCell ref="E124:G124"/>
    <mergeCell ref="E125:G125"/>
    <mergeCell ref="P99:P102"/>
    <mergeCell ref="E111:E112"/>
    <mergeCell ref="E109:E110"/>
    <mergeCell ref="S4:S5"/>
    <mergeCell ref="T4:T5"/>
    <mergeCell ref="O9:O17"/>
    <mergeCell ref="N9:N17"/>
    <mergeCell ref="P9:P17"/>
    <mergeCell ref="Q9:Q17"/>
    <mergeCell ref="R9:R17"/>
    <mergeCell ref="S9:S17"/>
    <mergeCell ref="T9:T17"/>
    <mergeCell ref="K9:K17"/>
    <mergeCell ref="L18:L22"/>
    <mergeCell ref="K18:K22"/>
    <mergeCell ref="D109:D110"/>
    <mergeCell ref="N4:N5"/>
    <mergeCell ref="O4:O5"/>
    <mergeCell ref="P4:P5"/>
    <mergeCell ref="Q4:Q5"/>
    <mergeCell ref="R4:R5"/>
    <mergeCell ref="L4:L5"/>
    <mergeCell ref="L9:L17"/>
    <mergeCell ref="M9:M17"/>
    <mergeCell ref="M4:M5"/>
    <mergeCell ref="I4:I5"/>
    <mergeCell ref="I9:I17"/>
    <mergeCell ref="J4:J5"/>
    <mergeCell ref="J9:J17"/>
    <mergeCell ref="K4:K5"/>
    <mergeCell ref="E92:E93"/>
    <mergeCell ref="D92:D93"/>
    <mergeCell ref="D99:D101"/>
    <mergeCell ref="D106:D108"/>
    <mergeCell ref="D78:D79"/>
    <mergeCell ref="D74:D75"/>
  </mergeCells>
  <pageMargins left="0.31496062992125984" right="0.31496062992125984" top="0.35433070866141736" bottom="0.35433070866141736" header="0.31496062992125984" footer="0.31496062992125984"/>
  <pageSetup paperSize="8" scale="42" fitToHeight="0" orientation="landscape" r:id="rId1"/>
  <headerFooter>
    <oddHeader>&amp;F</oddHeader>
    <oddFooter>&amp;F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Parametri!$B$3:$B$7</xm:f>
          </x14:formula1>
          <xm:sqref>H4 H6:H9 H18 H23:H27 H33:H37 H39 H44 H46:H47 H53:H59 H68:H116</xm:sqref>
        </x14:dataValidation>
        <x14:dataValidation type="list" allowBlank="1" showInputMessage="1" showErrorMessage="1">
          <x14:formula1>
            <xm:f>Parametri!$B$10:$B$11</xm:f>
          </x14:formula1>
          <xm:sqref>I4 I6:I9 I18 I23:I27 I33:I37 I39 I44 I46:I47 I53:I59 I68:I116</xm:sqref>
        </x14:dataValidation>
        <x14:dataValidation type="list" allowBlank="1" showInputMessage="1" showErrorMessage="1">
          <x14:formula1>
            <xm:f>Parametri!$D$10:$D$12</xm:f>
          </x14:formula1>
          <xm:sqref>J4 J6:J9 J18 J23:J27 J33:J37 J39 J44 J46:J47 J53:J59 J68:J116</xm:sqref>
        </x14:dataValidation>
        <x14:dataValidation type="list" allowBlank="1" showInputMessage="1" showErrorMessage="1">
          <x14:formula1>
            <xm:f>[3]Parametri!#REF!</xm:f>
          </x14:formula1>
          <xm:sqref>M4 M6:O9 M18:O18 M23:O27 M33:O37 M39:O39 M46:O47 M68:O116 M53:O59 M44 O44</xm:sqref>
        </x14:dataValidation>
        <x14:dataValidation type="list" allowBlank="1" showInputMessage="1" showErrorMessage="1">
          <x14:formula1>
            <xm:f>[4]Parametri!#REF!</xm:f>
          </x14:formula1>
          <xm:sqref>N117:N118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
      <c r="A1" s="13" t="s">
        <v>3</v>
      </c>
      <c r="B1" s="13" t="s">
        <v>63</v>
      </c>
      <c r="C1" s="13" t="s">
        <v>64</v>
      </c>
      <c r="D1" s="13" t="s">
        <v>138</v>
      </c>
    </row>
    <row r="2" spans="1:37" ht="90" x14ac:dyDescent="0.25">
      <c r="A2" s="13" t="s">
        <v>65</v>
      </c>
      <c r="B2" s="13" t="s">
        <v>4</v>
      </c>
      <c r="C2" s="13" t="s">
        <v>137</v>
      </c>
      <c r="D2" s="4" t="s">
        <v>127</v>
      </c>
    </row>
    <row r="3" spans="1:37" ht="45" x14ac:dyDescent="0.25">
      <c r="A3" s="13" t="s">
        <v>66</v>
      </c>
      <c r="B3" s="13" t="s">
        <v>6</v>
      </c>
      <c r="C3" s="13" t="s">
        <v>136</v>
      </c>
      <c r="D3" s="4" t="s">
        <v>127</v>
      </c>
    </row>
    <row r="4" spans="1:37" ht="45" x14ac:dyDescent="0.25">
      <c r="A4" s="13" t="s">
        <v>7</v>
      </c>
      <c r="B4" s="13" t="s">
        <v>8</v>
      </c>
      <c r="C4" s="13" t="s">
        <v>135</v>
      </c>
      <c r="D4" s="4" t="s">
        <v>127</v>
      </c>
    </row>
    <row r="5" spans="1:37" ht="45" x14ac:dyDescent="0.25">
      <c r="A5" s="13" t="s">
        <v>9</v>
      </c>
      <c r="B5" s="13" t="s">
        <v>10</v>
      </c>
      <c r="C5" s="13" t="s">
        <v>134</v>
      </c>
      <c r="D5" s="4" t="s">
        <v>127</v>
      </c>
    </row>
    <row r="6" spans="1:37" ht="285" x14ac:dyDescent="0.25">
      <c r="A6" s="13" t="s">
        <v>67</v>
      </c>
      <c r="B6" s="13" t="s">
        <v>11</v>
      </c>
      <c r="C6" s="13" t="s">
        <v>133</v>
      </c>
      <c r="D6" s="4" t="s">
        <v>153</v>
      </c>
    </row>
    <row r="7" spans="1:37" ht="120" x14ac:dyDescent="0.25">
      <c r="A7" s="13" t="s">
        <v>68</v>
      </c>
      <c r="B7" s="13" t="s">
        <v>12</v>
      </c>
      <c r="C7" s="13" t="s">
        <v>132</v>
      </c>
      <c r="D7" s="4" t="s">
        <v>13</v>
      </c>
      <c r="AK7" s="2" t="s">
        <v>5</v>
      </c>
    </row>
    <row r="8" spans="1:37" ht="105" x14ac:dyDescent="0.25">
      <c r="A8" s="13" t="s">
        <v>69</v>
      </c>
      <c r="B8" s="13" t="s">
        <v>14</v>
      </c>
      <c r="C8" s="13" t="s">
        <v>131</v>
      </c>
      <c r="D8" s="4" t="s">
        <v>15</v>
      </c>
      <c r="AK8" s="2" t="s">
        <v>5</v>
      </c>
    </row>
    <row r="9" spans="1:37" ht="75" x14ac:dyDescent="0.25">
      <c r="A9" s="13" t="s">
        <v>70</v>
      </c>
      <c r="B9" s="13" t="s">
        <v>16</v>
      </c>
      <c r="C9" s="13" t="s">
        <v>130</v>
      </c>
      <c r="D9" s="4" t="s">
        <v>17</v>
      </c>
      <c r="AK9" s="2" t="s">
        <v>5</v>
      </c>
    </row>
    <row r="10" spans="1:37" ht="90" x14ac:dyDescent="0.25">
      <c r="A10" s="13" t="s">
        <v>71</v>
      </c>
      <c r="B10" s="13" t="s">
        <v>18</v>
      </c>
      <c r="C10" s="13" t="s">
        <v>129</v>
      </c>
      <c r="D10" s="4" t="s">
        <v>19</v>
      </c>
      <c r="AK10" s="2" t="s">
        <v>5</v>
      </c>
    </row>
    <row r="11" spans="1:37" ht="165" x14ac:dyDescent="0.25">
      <c r="A11" s="13" t="s">
        <v>72</v>
      </c>
      <c r="B11" s="13" t="s">
        <v>20</v>
      </c>
      <c r="C11" s="13" t="s">
        <v>128</v>
      </c>
      <c r="D11" s="4" t="s">
        <v>127</v>
      </c>
      <c r="AK11" s="2" t="s">
        <v>21</v>
      </c>
    </row>
    <row r="12" spans="1:37" ht="105" x14ac:dyDescent="0.25">
      <c r="A12" s="13" t="s">
        <v>73</v>
      </c>
      <c r="B12" s="13" t="s">
        <v>22</v>
      </c>
      <c r="C12" s="13" t="s">
        <v>126</v>
      </c>
      <c r="D12" s="4" t="s">
        <v>23</v>
      </c>
      <c r="AK12" s="2" t="s">
        <v>21</v>
      </c>
    </row>
    <row r="13" spans="1:37" ht="135" x14ac:dyDescent="0.25">
      <c r="A13" s="13" t="s">
        <v>74</v>
      </c>
      <c r="B13" s="13" t="s">
        <v>24</v>
      </c>
      <c r="C13" s="13" t="s">
        <v>125</v>
      </c>
      <c r="D13" s="4" t="s">
        <v>25</v>
      </c>
      <c r="AK13" s="2" t="s">
        <v>21</v>
      </c>
    </row>
    <row r="14" spans="1:37" ht="75" x14ac:dyDescent="0.25">
      <c r="A14" s="13" t="s">
        <v>75</v>
      </c>
      <c r="B14" s="13" t="s">
        <v>26</v>
      </c>
      <c r="C14" s="13" t="s">
        <v>124</v>
      </c>
      <c r="D14" s="4" t="s">
        <v>27</v>
      </c>
      <c r="AK14" s="2" t="s">
        <v>21</v>
      </c>
    </row>
    <row r="15" spans="1:37" ht="90" x14ac:dyDescent="0.25">
      <c r="A15" s="13" t="s">
        <v>76</v>
      </c>
      <c r="B15" s="13" t="s">
        <v>28</v>
      </c>
      <c r="C15" s="13" t="s">
        <v>123</v>
      </c>
      <c r="D15" s="4" t="s">
        <v>29</v>
      </c>
      <c r="AK15" s="2" t="s">
        <v>21</v>
      </c>
    </row>
    <row r="16" spans="1:37" ht="135" x14ac:dyDescent="0.25">
      <c r="A16" s="13" t="s">
        <v>77</v>
      </c>
      <c r="B16" s="13" t="s">
        <v>30</v>
      </c>
      <c r="C16" s="13" t="s">
        <v>122</v>
      </c>
      <c r="D16" s="4" t="s">
        <v>31</v>
      </c>
      <c r="AK16" s="2" t="s">
        <v>21</v>
      </c>
    </row>
    <row r="17" spans="1:37" ht="180" x14ac:dyDescent="0.25">
      <c r="A17" s="13" t="s">
        <v>78</v>
      </c>
      <c r="B17" s="13" t="s">
        <v>33</v>
      </c>
      <c r="C17" s="13" t="s">
        <v>121</v>
      </c>
      <c r="D17" s="4" t="s">
        <v>34</v>
      </c>
      <c r="AK17" s="2" t="s">
        <v>32</v>
      </c>
    </row>
    <row r="18" spans="1:37" ht="150" x14ac:dyDescent="0.25">
      <c r="A18" s="13" t="s">
        <v>79</v>
      </c>
      <c r="B18" s="13" t="s">
        <v>35</v>
      </c>
      <c r="C18" s="13" t="s">
        <v>120</v>
      </c>
      <c r="D18" s="4" t="s">
        <v>36</v>
      </c>
      <c r="AK18" s="2" t="s">
        <v>32</v>
      </c>
    </row>
    <row r="19" spans="1:37" ht="90" x14ac:dyDescent="0.25">
      <c r="A19" s="13" t="s">
        <v>80</v>
      </c>
      <c r="B19" s="13" t="s">
        <v>37</v>
      </c>
      <c r="C19" s="13" t="s">
        <v>119</v>
      </c>
      <c r="D19" s="4" t="s">
        <v>38</v>
      </c>
      <c r="AK19" s="2" t="s">
        <v>32</v>
      </c>
    </row>
    <row r="20" spans="1:37" ht="105" x14ac:dyDescent="0.25">
      <c r="A20" s="13" t="s">
        <v>81</v>
      </c>
      <c r="B20" s="13" t="s">
        <v>39</v>
      </c>
      <c r="C20" s="13" t="s">
        <v>118</v>
      </c>
      <c r="D20" s="4" t="s">
        <v>40</v>
      </c>
      <c r="AK20" s="2" t="s">
        <v>32</v>
      </c>
    </row>
    <row r="21" spans="1:37" ht="105" x14ac:dyDescent="0.25">
      <c r="A21" s="13" t="s">
        <v>82</v>
      </c>
      <c r="B21" s="13" t="s">
        <v>47</v>
      </c>
      <c r="C21" s="13" t="s">
        <v>117</v>
      </c>
      <c r="D21" s="4" t="s">
        <v>48</v>
      </c>
      <c r="AK21" s="2" t="s">
        <v>32</v>
      </c>
    </row>
    <row r="22" spans="1:37" ht="120" x14ac:dyDescent="0.25">
      <c r="A22" s="13" t="s">
        <v>83</v>
      </c>
      <c r="B22" s="13" t="s">
        <v>41</v>
      </c>
      <c r="C22" s="13" t="s">
        <v>116</v>
      </c>
      <c r="D22" s="4" t="s">
        <v>42</v>
      </c>
      <c r="AK22" s="2" t="s">
        <v>32</v>
      </c>
    </row>
    <row r="23" spans="1:37" ht="45" x14ac:dyDescent="0.25">
      <c r="A23" s="13" t="s">
        <v>84</v>
      </c>
      <c r="B23" s="13" t="s">
        <v>43</v>
      </c>
      <c r="C23" s="13" t="s">
        <v>115</v>
      </c>
      <c r="D23" s="4" t="s">
        <v>44</v>
      </c>
      <c r="AK23" s="2" t="s">
        <v>32</v>
      </c>
    </row>
    <row r="24" spans="1:37" ht="135" x14ac:dyDescent="0.25">
      <c r="A24" s="13" t="s">
        <v>85</v>
      </c>
      <c r="B24" s="13" t="s">
        <v>45</v>
      </c>
      <c r="C24" s="13" t="s">
        <v>114</v>
      </c>
      <c r="D24" s="4" t="s">
        <v>46</v>
      </c>
      <c r="AK24" s="2" t="s">
        <v>32</v>
      </c>
    </row>
    <row r="25" spans="1:37" ht="105" x14ac:dyDescent="0.25">
      <c r="A25" s="13" t="s">
        <v>86</v>
      </c>
      <c r="B25" s="13" t="s">
        <v>50</v>
      </c>
      <c r="C25" s="13" t="s">
        <v>113</v>
      </c>
      <c r="D25" s="4" t="s">
        <v>51</v>
      </c>
      <c r="AK25" s="2" t="s">
        <v>49</v>
      </c>
    </row>
    <row r="26" spans="1:37" ht="75" x14ac:dyDescent="0.25">
      <c r="A26" s="13" t="s">
        <v>87</v>
      </c>
      <c r="B26" s="13" t="s">
        <v>52</v>
      </c>
      <c r="C26" s="13" t="s">
        <v>112</v>
      </c>
      <c r="D26" s="4" t="s">
        <v>53</v>
      </c>
      <c r="AK26" s="2" t="s">
        <v>49</v>
      </c>
    </row>
    <row r="27" spans="1:37" ht="165" x14ac:dyDescent="0.25">
      <c r="A27" s="13" t="s">
        <v>88</v>
      </c>
      <c r="B27" s="13" t="s">
        <v>54</v>
      </c>
      <c r="C27" s="13" t="s">
        <v>111</v>
      </c>
      <c r="D27" s="4" t="s">
        <v>55</v>
      </c>
      <c r="AK27" s="2" t="s">
        <v>49</v>
      </c>
    </row>
    <row r="28" spans="1:37" ht="120" x14ac:dyDescent="0.25">
      <c r="A28" s="13" t="s">
        <v>89</v>
      </c>
      <c r="B28" s="13" t="s">
        <v>56</v>
      </c>
      <c r="C28" s="13" t="s">
        <v>110</v>
      </c>
      <c r="D28" s="4" t="s">
        <v>57</v>
      </c>
      <c r="AK28" s="2" t="s">
        <v>49</v>
      </c>
    </row>
    <row r="29" spans="1:37" ht="90" x14ac:dyDescent="0.25">
      <c r="A29" s="13" t="s">
        <v>90</v>
      </c>
      <c r="B29" s="13" t="s">
        <v>58</v>
      </c>
      <c r="C29" s="13" t="s">
        <v>109</v>
      </c>
      <c r="D29" s="4" t="s">
        <v>59</v>
      </c>
      <c r="AK29" s="2" t="s">
        <v>49</v>
      </c>
    </row>
    <row r="30" spans="1:37" ht="75" x14ac:dyDescent="0.25">
      <c r="A30" s="13" t="s">
        <v>91</v>
      </c>
      <c r="B30" s="13" t="s">
        <v>60</v>
      </c>
      <c r="C30" s="13" t="s">
        <v>108</v>
      </c>
      <c r="D30" s="4" t="s">
        <v>61</v>
      </c>
      <c r="AK30" s="2" t="s">
        <v>49</v>
      </c>
    </row>
    <row r="31" spans="1:37" ht="90" x14ac:dyDescent="0.2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25">
      <c r="A9" s="7" t="s">
        <v>146</v>
      </c>
      <c r="B9" s="2"/>
      <c r="C9" s="277" t="s">
        <v>147</v>
      </c>
      <c r="D9" s="277"/>
      <c r="E9" s="2"/>
    </row>
    <row r="10" spans="1:5" ht="14.45" x14ac:dyDescent="0.3">
      <c r="A10" s="2"/>
      <c r="B10" s="2" t="s">
        <v>148</v>
      </c>
      <c r="C10" s="2"/>
      <c r="D10" s="2" t="s">
        <v>149</v>
      </c>
      <c r="E10" s="2"/>
    </row>
    <row r="11" spans="1:5" x14ac:dyDescent="0.25">
      <c r="A11" s="2"/>
      <c r="B11" s="2" t="s">
        <v>150</v>
      </c>
      <c r="C11" s="2"/>
      <c r="D11" s="2" t="s">
        <v>151</v>
      </c>
      <c r="E11" s="2"/>
    </row>
    <row r="12" spans="1:5" x14ac:dyDescent="0.25">
      <c r="A12" s="2"/>
      <c r="B12" s="2"/>
      <c r="C12" s="2"/>
      <c r="D12" s="2" t="s">
        <v>152</v>
      </c>
      <c r="E12" s="2"/>
    </row>
    <row r="17" spans="2:7" x14ac:dyDescent="0.25">
      <c r="B17" s="2" t="s">
        <v>161</v>
      </c>
      <c r="D17" s="2" t="s">
        <v>160</v>
      </c>
      <c r="F17" s="2" t="s">
        <v>160</v>
      </c>
    </row>
    <row r="18" spans="2:7" x14ac:dyDescent="0.25">
      <c r="B18" s="2" t="s">
        <v>162</v>
      </c>
      <c r="D18" s="2" t="s">
        <v>168</v>
      </c>
      <c r="F18" s="2" t="s">
        <v>171</v>
      </c>
    </row>
    <row r="19" spans="2:7" x14ac:dyDescent="0.25">
      <c r="B19" s="2" t="s">
        <v>163</v>
      </c>
      <c r="F19" s="2" t="s">
        <v>170</v>
      </c>
    </row>
    <row r="20" spans="2:7" x14ac:dyDescent="0.25">
      <c r="B20" s="2" t="s">
        <v>164</v>
      </c>
    </row>
    <row r="21" spans="2:7" x14ac:dyDescent="0.25">
      <c r="B21" s="2" t="s">
        <v>165</v>
      </c>
    </row>
    <row r="25" spans="2:7" ht="14.45" x14ac:dyDescent="0.35">
      <c r="B25" s="2"/>
      <c r="C25" s="2"/>
      <c r="D25" s="2" t="s">
        <v>166</v>
      </c>
      <c r="E25" s="2" t="s">
        <v>166</v>
      </c>
      <c r="F25" s="2" t="s">
        <v>166</v>
      </c>
      <c r="G25" s="2" t="s">
        <v>167</v>
      </c>
    </row>
    <row r="26" spans="2:7" ht="14.45" x14ac:dyDescent="0.35">
      <c r="B26" s="2" t="s">
        <v>168</v>
      </c>
      <c r="C26" s="2">
        <f>'[4]Mappatura processi'!Q7</f>
        <v>0</v>
      </c>
      <c r="D26" s="2" t="str">
        <f>IF(OR(C26 = "Media", C26="Alta",C26="Altissima"),"Altissimo","")</f>
        <v/>
      </c>
      <c r="E26" s="2" t="str">
        <f>IF(C26="Bassa","Alto","")</f>
        <v/>
      </c>
      <c r="F26" s="2" t="str">
        <f>IF(C26="Molto bassa","Medio","")</f>
        <v/>
      </c>
      <c r="G26" s="2" t="str">
        <f>CONCATENATE(D26,E26,F26)</f>
        <v/>
      </c>
    </row>
    <row r="27" spans="2:7" x14ac:dyDescent="0.25">
      <c r="B27" s="2" t="s">
        <v>168</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25">
      <c r="B28" s="2" t="s">
        <v>168</v>
      </c>
      <c r="C28" s="2">
        <f>'[4]Mappatura processi'!Q9</f>
        <v>0</v>
      </c>
      <c r="D28" s="2" t="str">
        <f t="shared" si="0"/>
        <v/>
      </c>
      <c r="E28" s="2" t="str">
        <f t="shared" si="1"/>
        <v/>
      </c>
      <c r="F28" s="2" t="str">
        <f t="shared" si="2"/>
        <v/>
      </c>
      <c r="G28" s="2" t="str">
        <f t="shared" si="3"/>
        <v/>
      </c>
    </row>
    <row r="29" spans="2:7" x14ac:dyDescent="0.25">
      <c r="B29" s="2" t="s">
        <v>168</v>
      </c>
      <c r="C29" s="2">
        <f>'[4]Mappatura processi'!Q10</f>
        <v>0</v>
      </c>
      <c r="D29" s="2" t="str">
        <f t="shared" si="0"/>
        <v/>
      </c>
      <c r="E29" s="2" t="str">
        <f t="shared" si="1"/>
        <v/>
      </c>
      <c r="F29" s="2" t="str">
        <f t="shared" si="2"/>
        <v/>
      </c>
      <c r="G29" s="2" t="str">
        <f t="shared" si="3"/>
        <v/>
      </c>
    </row>
    <row r="30" spans="2:7" x14ac:dyDescent="0.25">
      <c r="B30" s="2" t="s">
        <v>168</v>
      </c>
      <c r="C30" s="2">
        <f>'[4]Mappatura processi'!Q11</f>
        <v>0</v>
      </c>
      <c r="D30" s="2" t="str">
        <f t="shared" si="0"/>
        <v/>
      </c>
      <c r="E30" s="2" t="str">
        <f t="shared" si="1"/>
        <v/>
      </c>
      <c r="F30" s="2" t="str">
        <f t="shared" si="2"/>
        <v/>
      </c>
      <c r="G30" s="2" t="str">
        <f t="shared" si="3"/>
        <v/>
      </c>
    </row>
    <row r="31" spans="2:7" x14ac:dyDescent="0.25">
      <c r="B31" s="2"/>
      <c r="C31" s="2">
        <f>'[4]Mappatura processi'!Q12</f>
        <v>0</v>
      </c>
      <c r="D31" s="2" t="str">
        <f t="shared" si="0"/>
        <v/>
      </c>
      <c r="E31" s="2" t="str">
        <f t="shared" si="1"/>
        <v/>
      </c>
      <c r="F31" s="2" t="str">
        <f t="shared" si="2"/>
        <v/>
      </c>
      <c r="G31" s="2" t="str">
        <f t="shared" si="3"/>
        <v/>
      </c>
    </row>
    <row r="32" spans="2:7" x14ac:dyDescent="0.25">
      <c r="B32" s="2"/>
      <c r="C32" s="2">
        <f>'[4]Mappatura processi'!Q13</f>
        <v>0</v>
      </c>
      <c r="D32" s="2" t="str">
        <f t="shared" si="0"/>
        <v/>
      </c>
      <c r="E32" s="2" t="str">
        <f t="shared" si="1"/>
        <v/>
      </c>
      <c r="F32" s="2" t="str">
        <f t="shared" si="2"/>
        <v/>
      </c>
      <c r="G32" s="2" t="str">
        <f t="shared" si="3"/>
        <v/>
      </c>
    </row>
    <row r="33" spans="2:7" x14ac:dyDescent="0.25">
      <c r="B33" s="2"/>
      <c r="C33" s="2">
        <f>'[4]Mappatura processi'!Q14</f>
        <v>0</v>
      </c>
      <c r="D33" s="2" t="str">
        <f t="shared" si="0"/>
        <v/>
      </c>
      <c r="E33" s="2" t="str">
        <f t="shared" si="1"/>
        <v/>
      </c>
      <c r="F33" s="2" t="str">
        <f t="shared" si="2"/>
        <v/>
      </c>
      <c r="G33" s="2" t="str">
        <f t="shared" si="3"/>
        <v/>
      </c>
    </row>
    <row r="34" spans="2:7" x14ac:dyDescent="0.25">
      <c r="B34" s="2"/>
      <c r="C34" s="2">
        <f>'[4]Mappatura processi'!Q15</f>
        <v>0</v>
      </c>
      <c r="D34" s="2" t="str">
        <f t="shared" si="0"/>
        <v/>
      </c>
      <c r="E34" s="2" t="str">
        <f t="shared" si="1"/>
        <v/>
      </c>
      <c r="F34" s="2" t="str">
        <f t="shared" si="2"/>
        <v/>
      </c>
      <c r="G34" s="2" t="str">
        <f t="shared" si="3"/>
        <v/>
      </c>
    </row>
    <row r="35" spans="2:7" x14ac:dyDescent="0.25">
      <c r="B35" s="2"/>
      <c r="C35" s="2">
        <f>'[4]Mappatura processi'!Q16</f>
        <v>0</v>
      </c>
      <c r="D35" s="2" t="str">
        <f t="shared" si="0"/>
        <v/>
      </c>
      <c r="E35" s="2" t="str">
        <f t="shared" si="1"/>
        <v/>
      </c>
      <c r="F35" s="2" t="str">
        <f t="shared" si="2"/>
        <v/>
      </c>
      <c r="G35" s="2" t="str">
        <f t="shared" si="3"/>
        <v/>
      </c>
    </row>
    <row r="36" spans="2:7" x14ac:dyDescent="0.25">
      <c r="B36" s="2"/>
      <c r="C36" s="2">
        <f>'[4]Mappatura processi'!Q17</f>
        <v>0</v>
      </c>
      <c r="D36" s="2" t="str">
        <f t="shared" si="0"/>
        <v/>
      </c>
      <c r="E36" s="2" t="str">
        <f t="shared" si="1"/>
        <v/>
      </c>
      <c r="F36" s="2" t="str">
        <f t="shared" si="2"/>
        <v/>
      </c>
      <c r="G36" s="2" t="str">
        <f t="shared" si="3"/>
        <v/>
      </c>
    </row>
    <row r="37" spans="2:7" x14ac:dyDescent="0.25">
      <c r="B37" s="2"/>
      <c r="C37" s="2">
        <f>'[4]Mappatura processi'!Q18</f>
        <v>0</v>
      </c>
      <c r="D37" s="2" t="str">
        <f t="shared" si="0"/>
        <v/>
      </c>
      <c r="E37" s="2" t="str">
        <f t="shared" si="1"/>
        <v/>
      </c>
      <c r="F37" s="2" t="str">
        <f t="shared" si="2"/>
        <v/>
      </c>
      <c r="G37" s="2" t="str">
        <f t="shared" si="3"/>
        <v/>
      </c>
    </row>
    <row r="38" spans="2:7" x14ac:dyDescent="0.25">
      <c r="B38" s="2"/>
      <c r="C38" s="2">
        <f>'[4]Mappatura processi'!Q19</f>
        <v>0</v>
      </c>
      <c r="D38" s="2" t="str">
        <f t="shared" si="0"/>
        <v/>
      </c>
      <c r="E38" s="2" t="str">
        <f t="shared" si="1"/>
        <v/>
      </c>
      <c r="F38" s="2" t="str">
        <f t="shared" si="2"/>
        <v/>
      </c>
      <c r="G38" s="2" t="str">
        <f t="shared" si="3"/>
        <v/>
      </c>
    </row>
    <row r="39" spans="2:7" x14ac:dyDescent="0.25">
      <c r="B39" s="2"/>
      <c r="C39" s="2">
        <f>'[4]Mappatura processi'!Q20</f>
        <v>0</v>
      </c>
      <c r="D39" s="2" t="str">
        <f t="shared" si="0"/>
        <v/>
      </c>
      <c r="E39" s="2" t="str">
        <f t="shared" si="1"/>
        <v/>
      </c>
      <c r="F39" s="2" t="str">
        <f t="shared" si="2"/>
        <v/>
      </c>
      <c r="G39" s="2" t="str">
        <f t="shared" si="3"/>
        <v/>
      </c>
    </row>
    <row r="40" spans="2:7" x14ac:dyDescent="0.25">
      <c r="B40" s="2"/>
      <c r="C40" s="2">
        <f>'[4]Mappatura processi'!Q21</f>
        <v>0</v>
      </c>
      <c r="D40" s="2" t="str">
        <f t="shared" si="0"/>
        <v/>
      </c>
      <c r="E40" s="2" t="str">
        <f t="shared" si="1"/>
        <v/>
      </c>
      <c r="F40" s="2" t="str">
        <f t="shared" si="2"/>
        <v/>
      </c>
      <c r="G40" s="2" t="str">
        <f t="shared" si="3"/>
        <v/>
      </c>
    </row>
    <row r="41" spans="2:7" x14ac:dyDescent="0.25">
      <c r="B41" s="2"/>
      <c r="C41" s="2">
        <f>'[4]Mappatura processi'!Q22</f>
        <v>0</v>
      </c>
      <c r="D41" s="2" t="str">
        <f t="shared" si="0"/>
        <v/>
      </c>
      <c r="E41" s="2" t="str">
        <f t="shared" si="1"/>
        <v/>
      </c>
      <c r="F41" s="2" t="str">
        <f t="shared" si="2"/>
        <v/>
      </c>
      <c r="G41" s="2" t="str">
        <f t="shared" si="3"/>
        <v/>
      </c>
    </row>
    <row r="42" spans="2:7" x14ac:dyDescent="0.25">
      <c r="B42" s="2"/>
      <c r="C42" s="2">
        <f>'[4]Mappatura processi'!Q23</f>
        <v>0</v>
      </c>
      <c r="D42" s="2" t="str">
        <f t="shared" si="0"/>
        <v/>
      </c>
      <c r="E42" s="2" t="str">
        <f t="shared" si="1"/>
        <v/>
      </c>
      <c r="F42" s="2" t="str">
        <f t="shared" si="2"/>
        <v/>
      </c>
      <c r="G42" s="2" t="str">
        <f t="shared" si="3"/>
        <v/>
      </c>
    </row>
    <row r="43" spans="2:7" x14ac:dyDescent="0.25">
      <c r="B43" s="2"/>
      <c r="C43" s="2">
        <f>'[4]Mappatura processi'!Q24</f>
        <v>0</v>
      </c>
      <c r="D43" s="2" t="str">
        <f t="shared" si="0"/>
        <v/>
      </c>
      <c r="E43" s="2" t="str">
        <f t="shared" si="1"/>
        <v/>
      </c>
      <c r="F43" s="2" t="str">
        <f t="shared" si="2"/>
        <v/>
      </c>
      <c r="G43" s="2" t="str">
        <f t="shared" si="3"/>
        <v/>
      </c>
    </row>
    <row r="44" spans="2:7" x14ac:dyDescent="0.25">
      <c r="B44" s="2"/>
      <c r="C44" s="2">
        <f>'[4]Mappatura processi'!Q25</f>
        <v>0</v>
      </c>
      <c r="D44" s="2" t="str">
        <f t="shared" si="0"/>
        <v/>
      </c>
      <c r="E44" s="2" t="str">
        <f t="shared" si="1"/>
        <v/>
      </c>
      <c r="F44" s="2" t="str">
        <f t="shared" si="2"/>
        <v/>
      </c>
      <c r="G44" s="2" t="str">
        <f t="shared" si="3"/>
        <v/>
      </c>
    </row>
    <row r="45" spans="2:7" x14ac:dyDescent="0.25">
      <c r="B45" s="2"/>
      <c r="C45" s="2">
        <f>'[4]Mappatura processi'!Q26</f>
        <v>0</v>
      </c>
      <c r="D45" s="2" t="str">
        <f t="shared" si="0"/>
        <v/>
      </c>
      <c r="E45" s="2" t="str">
        <f t="shared" si="1"/>
        <v/>
      </c>
      <c r="F45" s="2" t="str">
        <f t="shared" si="2"/>
        <v/>
      </c>
      <c r="G45" s="2" t="str">
        <f t="shared" si="3"/>
        <v/>
      </c>
    </row>
    <row r="46" spans="2:7" x14ac:dyDescent="0.25">
      <c r="B46" s="2"/>
      <c r="C46" s="2">
        <f>'[4]Mappatura processi'!Q27</f>
        <v>0</v>
      </c>
      <c r="D46" s="2" t="str">
        <f t="shared" si="0"/>
        <v/>
      </c>
      <c r="E46" s="2" t="str">
        <f t="shared" si="1"/>
        <v/>
      </c>
      <c r="F46" s="2" t="str">
        <f t="shared" si="2"/>
        <v/>
      </c>
      <c r="G46" s="2" t="str">
        <f t="shared" si="3"/>
        <v/>
      </c>
    </row>
    <row r="47" spans="2:7" x14ac:dyDescent="0.25">
      <c r="B47" s="2"/>
      <c r="C47" s="2">
        <f>'[4]Mappatura processi'!Q28</f>
        <v>0</v>
      </c>
      <c r="D47" s="2" t="str">
        <f t="shared" si="0"/>
        <v/>
      </c>
      <c r="E47" s="2" t="str">
        <f t="shared" si="1"/>
        <v/>
      </c>
      <c r="F47" s="2" t="str">
        <f t="shared" si="2"/>
        <v/>
      </c>
      <c r="G47" s="2" t="str">
        <f t="shared" si="3"/>
        <v/>
      </c>
    </row>
    <row r="48" spans="2:7" x14ac:dyDescent="0.25">
      <c r="B48" s="2"/>
      <c r="C48" s="2">
        <f>'[4]Mappatura processi'!Q29</f>
        <v>0</v>
      </c>
      <c r="D48" s="2" t="str">
        <f t="shared" si="0"/>
        <v/>
      </c>
      <c r="E48" s="2" t="str">
        <f t="shared" si="1"/>
        <v/>
      </c>
      <c r="F48" s="2" t="str">
        <f t="shared" si="2"/>
        <v/>
      </c>
      <c r="G48" s="2" t="str">
        <f t="shared" si="3"/>
        <v/>
      </c>
    </row>
    <row r="49" spans="2:7" x14ac:dyDescent="0.25">
      <c r="B49" s="2"/>
      <c r="C49" s="2">
        <f>'[4]Mappatura processi'!Q30</f>
        <v>0</v>
      </c>
      <c r="D49" s="2" t="str">
        <f t="shared" si="0"/>
        <v/>
      </c>
      <c r="E49" s="2" t="str">
        <f t="shared" si="1"/>
        <v/>
      </c>
      <c r="F49" s="2" t="str">
        <f t="shared" si="2"/>
        <v/>
      </c>
      <c r="G49" s="2" t="str">
        <f t="shared" si="3"/>
        <v/>
      </c>
    </row>
    <row r="50" spans="2:7" x14ac:dyDescent="0.25">
      <c r="B50" s="2"/>
      <c r="C50" s="2">
        <f>'[4]Mappatura processi'!Q31</f>
        <v>0</v>
      </c>
      <c r="D50" s="2" t="str">
        <f t="shared" si="0"/>
        <v/>
      </c>
      <c r="E50" s="2" t="str">
        <f t="shared" si="1"/>
        <v/>
      </c>
      <c r="F50" s="2" t="str">
        <f t="shared" si="2"/>
        <v/>
      </c>
      <c r="G50" s="2" t="str">
        <f t="shared" si="3"/>
        <v/>
      </c>
    </row>
    <row r="51" spans="2:7" x14ac:dyDescent="0.25">
      <c r="B51" s="2"/>
      <c r="C51" s="2">
        <f>'[4]Mappatura processi'!Q32</f>
        <v>0</v>
      </c>
      <c r="D51" s="2" t="str">
        <f t="shared" si="0"/>
        <v/>
      </c>
      <c r="E51" s="2" t="str">
        <f t="shared" si="1"/>
        <v/>
      </c>
      <c r="F51" s="2" t="str">
        <f t="shared" si="2"/>
        <v/>
      </c>
      <c r="G51" s="2" t="str">
        <f t="shared" si="3"/>
        <v/>
      </c>
    </row>
    <row r="52" spans="2:7" x14ac:dyDescent="0.25">
      <c r="B52" s="2"/>
      <c r="C52" s="2">
        <f>'[4]Mappatura processi'!Q33</f>
        <v>0</v>
      </c>
      <c r="D52" s="2" t="str">
        <f t="shared" si="0"/>
        <v/>
      </c>
      <c r="E52" s="2" t="str">
        <f t="shared" si="1"/>
        <v/>
      </c>
      <c r="F52" s="2" t="str">
        <f t="shared" si="2"/>
        <v/>
      </c>
      <c r="G52" s="2" t="str">
        <f t="shared" si="3"/>
        <v/>
      </c>
    </row>
    <row r="53" spans="2:7" x14ac:dyDescent="0.25">
      <c r="B53" s="2"/>
      <c r="C53" s="2">
        <f>'[4]Mappatura processi'!Q34</f>
        <v>0</v>
      </c>
      <c r="D53" s="2" t="str">
        <f t="shared" si="0"/>
        <v/>
      </c>
      <c r="E53" s="2" t="str">
        <f t="shared" si="1"/>
        <v/>
      </c>
      <c r="F53" s="2" t="str">
        <f t="shared" si="2"/>
        <v/>
      </c>
      <c r="G53" s="2" t="str">
        <f t="shared" si="3"/>
        <v/>
      </c>
    </row>
    <row r="54" spans="2:7" x14ac:dyDescent="0.25">
      <c r="B54" s="2"/>
      <c r="C54" s="2">
        <f>'[4]Mappatura processi'!Q35</f>
        <v>0</v>
      </c>
      <c r="D54" s="2" t="str">
        <f t="shared" si="0"/>
        <v/>
      </c>
      <c r="E54" s="2" t="str">
        <f t="shared" si="1"/>
        <v/>
      </c>
      <c r="F54" s="2" t="str">
        <f t="shared" si="2"/>
        <v/>
      </c>
      <c r="G54" s="2" t="str">
        <f t="shared" si="3"/>
        <v/>
      </c>
    </row>
    <row r="55" spans="2:7" x14ac:dyDescent="0.25">
      <c r="B55" s="2"/>
      <c r="C55" s="2">
        <f>'[4]Mappatura processi'!Q36</f>
        <v>0</v>
      </c>
      <c r="D55" s="2" t="str">
        <f t="shared" si="0"/>
        <v/>
      </c>
      <c r="E55" s="2" t="str">
        <f t="shared" si="1"/>
        <v/>
      </c>
      <c r="F55" s="2" t="str">
        <f t="shared" si="2"/>
        <v/>
      </c>
      <c r="G55" s="2" t="str">
        <f t="shared" si="3"/>
        <v/>
      </c>
    </row>
    <row r="56" spans="2:7" x14ac:dyDescent="0.25">
      <c r="B56" s="2"/>
      <c r="C56" s="2">
        <f>'[4]Mappatura processi'!Q37</f>
        <v>0</v>
      </c>
      <c r="D56" s="2" t="str">
        <f t="shared" si="0"/>
        <v/>
      </c>
      <c r="E56" s="2" t="str">
        <f t="shared" si="1"/>
        <v/>
      </c>
      <c r="F56" s="2" t="str">
        <f t="shared" si="2"/>
        <v/>
      </c>
      <c r="G56" s="2" t="str">
        <f t="shared" si="3"/>
        <v/>
      </c>
    </row>
    <row r="57" spans="2:7" x14ac:dyDescent="0.25">
      <c r="B57" s="2"/>
      <c r="C57" s="2">
        <f>'[4]Mappatura processi'!Q38</f>
        <v>0</v>
      </c>
      <c r="D57" s="2" t="str">
        <f t="shared" si="0"/>
        <v/>
      </c>
      <c r="E57" s="2" t="str">
        <f t="shared" si="1"/>
        <v/>
      </c>
      <c r="F57" s="2" t="str">
        <f t="shared" si="2"/>
        <v/>
      </c>
      <c r="G57" s="2" t="str">
        <f t="shared" si="3"/>
        <v/>
      </c>
    </row>
    <row r="58" spans="2:7" x14ac:dyDescent="0.25">
      <c r="B58" s="2"/>
      <c r="C58" s="2">
        <f>'[4]Mappatura processi'!Q39</f>
        <v>0</v>
      </c>
      <c r="D58" s="2" t="str">
        <f t="shared" si="0"/>
        <v/>
      </c>
      <c r="E58" s="2" t="str">
        <f t="shared" si="1"/>
        <v/>
      </c>
      <c r="F58" s="2" t="str">
        <f t="shared" si="2"/>
        <v/>
      </c>
      <c r="G58" s="2" t="str">
        <f t="shared" si="3"/>
        <v/>
      </c>
    </row>
    <row r="59" spans="2:7" x14ac:dyDescent="0.25">
      <c r="B59" s="2"/>
      <c r="C59" s="2">
        <f>'[4]Mappatura processi'!Q40</f>
        <v>0</v>
      </c>
      <c r="D59" s="2" t="str">
        <f t="shared" si="0"/>
        <v/>
      </c>
      <c r="E59" s="2" t="str">
        <f t="shared" si="1"/>
        <v/>
      </c>
      <c r="F59" s="2" t="str">
        <f t="shared" si="2"/>
        <v/>
      </c>
      <c r="G59" s="2" t="str">
        <f t="shared" si="3"/>
        <v/>
      </c>
    </row>
    <row r="60" spans="2:7" x14ac:dyDescent="0.25">
      <c r="B60" s="2"/>
      <c r="C60" s="2">
        <f>'[4]Mappatura processi'!Q41</f>
        <v>0</v>
      </c>
      <c r="D60" s="2" t="str">
        <f t="shared" si="0"/>
        <v/>
      </c>
      <c r="E60" s="2" t="str">
        <f t="shared" si="1"/>
        <v/>
      </c>
      <c r="F60" s="2" t="str">
        <f t="shared" si="2"/>
        <v/>
      </c>
      <c r="G60" s="2" t="str">
        <f t="shared" si="3"/>
        <v/>
      </c>
    </row>
    <row r="61" spans="2:7" x14ac:dyDescent="0.25">
      <c r="B61" s="2"/>
      <c r="C61" s="2">
        <f>'[4]Mappatura processi'!Q42</f>
        <v>0</v>
      </c>
      <c r="D61" s="2" t="str">
        <f t="shared" si="0"/>
        <v/>
      </c>
      <c r="E61" s="2" t="str">
        <f t="shared" si="1"/>
        <v/>
      </c>
      <c r="F61" s="2" t="str">
        <f t="shared" si="2"/>
        <v/>
      </c>
      <c r="G61" s="2" t="str">
        <f t="shared" si="3"/>
        <v/>
      </c>
    </row>
    <row r="62" spans="2:7" x14ac:dyDescent="0.25">
      <c r="B62" s="2"/>
      <c r="C62" s="2">
        <f>'[4]Mappatura processi'!Q43</f>
        <v>0</v>
      </c>
      <c r="D62" s="2" t="str">
        <f t="shared" si="0"/>
        <v/>
      </c>
      <c r="E62" s="2" t="str">
        <f t="shared" si="1"/>
        <v/>
      </c>
      <c r="F62" s="2" t="str">
        <f t="shared" si="2"/>
        <v/>
      </c>
      <c r="G62" s="2" t="str">
        <f t="shared" si="3"/>
        <v/>
      </c>
    </row>
    <row r="63" spans="2:7" x14ac:dyDescent="0.25">
      <c r="B63" s="2"/>
      <c r="C63" s="2">
        <f>'[4]Mappatura processi'!Q44</f>
        <v>0</v>
      </c>
      <c r="D63" s="2" t="str">
        <f t="shared" si="0"/>
        <v/>
      </c>
      <c r="E63" s="2" t="str">
        <f t="shared" si="1"/>
        <v/>
      </c>
      <c r="F63" s="2" t="str">
        <f t="shared" si="2"/>
        <v/>
      </c>
      <c r="G63" s="2" t="str">
        <f t="shared" si="3"/>
        <v/>
      </c>
    </row>
    <row r="64" spans="2:7" x14ac:dyDescent="0.25">
      <c r="B64" s="2"/>
      <c r="C64" s="2">
        <f>'[4]Mappatura processi'!Q45</f>
        <v>0</v>
      </c>
      <c r="D64" s="2" t="str">
        <f t="shared" si="0"/>
        <v/>
      </c>
      <c r="E64" s="2" t="str">
        <f t="shared" si="1"/>
        <v/>
      </c>
      <c r="F64" s="2" t="str">
        <f t="shared" si="2"/>
        <v/>
      </c>
      <c r="G64" s="2" t="str">
        <f t="shared" si="3"/>
        <v/>
      </c>
    </row>
    <row r="65" spans="2:7" x14ac:dyDescent="0.25">
      <c r="B65" s="2"/>
      <c r="C65" s="2">
        <f>'[4]Mappatura processi'!Q46</f>
        <v>0</v>
      </c>
      <c r="D65" s="2" t="str">
        <f t="shared" si="0"/>
        <v/>
      </c>
      <c r="E65" s="2" t="str">
        <f t="shared" si="1"/>
        <v/>
      </c>
      <c r="F65" s="2" t="str">
        <f t="shared" si="2"/>
        <v/>
      </c>
      <c r="G65" s="2" t="str">
        <f t="shared" si="3"/>
        <v/>
      </c>
    </row>
    <row r="66" spans="2:7" x14ac:dyDescent="0.25">
      <c r="B66" s="2"/>
      <c r="C66" s="2">
        <f>'[4]Mappatura processi'!Q47</f>
        <v>0</v>
      </c>
      <c r="D66" s="2" t="str">
        <f t="shared" si="0"/>
        <v/>
      </c>
      <c r="E66" s="2" t="str">
        <f t="shared" si="1"/>
        <v/>
      </c>
      <c r="F66" s="2" t="str">
        <f t="shared" si="2"/>
        <v/>
      </c>
      <c r="G66" s="2" t="str">
        <f t="shared" si="3"/>
        <v/>
      </c>
    </row>
    <row r="67" spans="2:7" x14ac:dyDescent="0.25">
      <c r="B67" s="2"/>
      <c r="C67" s="2">
        <f>'[4]Mappatura processi'!Q48</f>
        <v>0</v>
      </c>
      <c r="D67" s="2" t="str">
        <f t="shared" si="0"/>
        <v/>
      </c>
      <c r="E67" s="2" t="str">
        <f t="shared" si="1"/>
        <v/>
      </c>
      <c r="F67" s="2" t="str">
        <f t="shared" si="2"/>
        <v/>
      </c>
      <c r="G67" s="2" t="str">
        <f t="shared" si="3"/>
        <v/>
      </c>
    </row>
    <row r="68" spans="2:7" x14ac:dyDescent="0.25">
      <c r="B68" s="2"/>
      <c r="C68" s="2">
        <f>'[4]Mappatura processi'!Q49</f>
        <v>0</v>
      </c>
      <c r="D68" s="2" t="str">
        <f t="shared" si="0"/>
        <v/>
      </c>
      <c r="E68" s="2" t="str">
        <f t="shared" si="1"/>
        <v/>
      </c>
      <c r="F68" s="2" t="str">
        <f t="shared" si="2"/>
        <v/>
      </c>
      <c r="G68" s="2" t="str">
        <f t="shared" si="3"/>
        <v/>
      </c>
    </row>
    <row r="69" spans="2:7" x14ac:dyDescent="0.25">
      <c r="B69" s="2"/>
      <c r="C69" s="2">
        <f>'[4]Mappatura processi'!Q50</f>
        <v>0</v>
      </c>
      <c r="D69" s="2" t="str">
        <f t="shared" si="0"/>
        <v/>
      </c>
      <c r="E69" s="2" t="str">
        <f t="shared" si="1"/>
        <v/>
      </c>
      <c r="F69" s="2" t="str">
        <f t="shared" si="2"/>
        <v/>
      </c>
      <c r="G69" s="2" t="str">
        <f t="shared" si="3"/>
        <v/>
      </c>
    </row>
    <row r="70" spans="2:7" x14ac:dyDescent="0.25">
      <c r="B70" s="2"/>
      <c r="C70" s="2">
        <f>'[4]Mappatura processi'!Q51</f>
        <v>0</v>
      </c>
      <c r="D70" s="2" t="str">
        <f t="shared" si="0"/>
        <v/>
      </c>
      <c r="E70" s="2" t="str">
        <f t="shared" si="1"/>
        <v/>
      </c>
      <c r="F70" s="2" t="str">
        <f t="shared" si="2"/>
        <v/>
      </c>
      <c r="G70" s="2" t="str">
        <f t="shared" si="3"/>
        <v/>
      </c>
    </row>
    <row r="71" spans="2:7" x14ac:dyDescent="0.25">
      <c r="B71" s="2"/>
      <c r="C71" s="2">
        <f>'[4]Mappatura processi'!Q52</f>
        <v>0</v>
      </c>
      <c r="D71" s="2" t="str">
        <f t="shared" si="0"/>
        <v/>
      </c>
      <c r="E71" s="2" t="str">
        <f t="shared" si="1"/>
        <v/>
      </c>
      <c r="F71" s="2" t="str">
        <f t="shared" si="2"/>
        <v/>
      </c>
      <c r="G71" s="2" t="str">
        <f t="shared" si="3"/>
        <v/>
      </c>
    </row>
    <row r="72" spans="2:7" x14ac:dyDescent="0.25">
      <c r="B72" s="2"/>
      <c r="C72" s="2">
        <f>'[4]Mappatura processi'!Q53</f>
        <v>0</v>
      </c>
      <c r="D72" s="2" t="str">
        <f t="shared" si="0"/>
        <v/>
      </c>
      <c r="E72" s="2" t="str">
        <f t="shared" si="1"/>
        <v/>
      </c>
      <c r="F72" s="2" t="str">
        <f t="shared" si="2"/>
        <v/>
      </c>
      <c r="G72" s="2" t="str">
        <f t="shared" si="3"/>
        <v/>
      </c>
    </row>
    <row r="73" spans="2:7" x14ac:dyDescent="0.25">
      <c r="B73" s="2"/>
      <c r="C73" s="2">
        <f>'[4]Mappatura processi'!Q54</f>
        <v>0</v>
      </c>
      <c r="D73" s="2" t="str">
        <f t="shared" si="0"/>
        <v/>
      </c>
      <c r="E73" s="2" t="str">
        <f t="shared" si="1"/>
        <v/>
      </c>
      <c r="F73" s="2" t="str">
        <f t="shared" si="2"/>
        <v/>
      </c>
      <c r="G73" s="2" t="str">
        <f t="shared" si="3"/>
        <v/>
      </c>
    </row>
    <row r="74" spans="2:7" x14ac:dyDescent="0.25">
      <c r="B74" s="2"/>
      <c r="C74" s="2">
        <f>'[4]Mappatura processi'!Q55</f>
        <v>0</v>
      </c>
      <c r="D74" s="2" t="str">
        <f t="shared" si="0"/>
        <v/>
      </c>
      <c r="E74" s="2" t="str">
        <f t="shared" si="1"/>
        <v/>
      </c>
      <c r="F74" s="2" t="str">
        <f t="shared" si="2"/>
        <v/>
      </c>
      <c r="G74" s="2" t="str">
        <f t="shared" si="3"/>
        <v/>
      </c>
    </row>
    <row r="75" spans="2:7" x14ac:dyDescent="0.25">
      <c r="B75" s="2"/>
      <c r="C75" s="2">
        <f>'[4]Mappatura processi'!Q56</f>
        <v>0</v>
      </c>
      <c r="D75" s="2" t="str">
        <f t="shared" si="0"/>
        <v/>
      </c>
      <c r="E75" s="2" t="str">
        <f t="shared" si="1"/>
        <v/>
      </c>
      <c r="F75" s="2" t="str">
        <f t="shared" si="2"/>
        <v/>
      </c>
      <c r="G75" s="2" t="str">
        <f t="shared" si="3"/>
        <v/>
      </c>
    </row>
    <row r="76" spans="2:7" x14ac:dyDescent="0.25">
      <c r="B76" s="2"/>
      <c r="C76" s="2">
        <f>'[4]Mappatura processi'!Q57</f>
        <v>0</v>
      </c>
      <c r="D76" s="2" t="str">
        <f t="shared" si="0"/>
        <v/>
      </c>
      <c r="E76" s="2" t="str">
        <f t="shared" si="1"/>
        <v/>
      </c>
      <c r="F76" s="2" t="str">
        <f t="shared" si="2"/>
        <v/>
      </c>
      <c r="G76" s="2" t="str">
        <f t="shared" si="3"/>
        <v/>
      </c>
    </row>
    <row r="77" spans="2:7" x14ac:dyDescent="0.25">
      <c r="B77" s="2"/>
      <c r="C77" s="2">
        <f>'[4]Mappatura processi'!Q58</f>
        <v>0</v>
      </c>
      <c r="D77" s="2" t="str">
        <f t="shared" si="0"/>
        <v/>
      </c>
      <c r="E77" s="2" t="str">
        <f t="shared" si="1"/>
        <v/>
      </c>
      <c r="F77" s="2" t="str">
        <f t="shared" si="2"/>
        <v/>
      </c>
      <c r="G77" s="2" t="str">
        <f t="shared" si="3"/>
        <v/>
      </c>
    </row>
    <row r="78" spans="2:7" x14ac:dyDescent="0.25">
      <c r="B78" s="2"/>
      <c r="C78" s="2">
        <f>'[4]Mappatura processi'!Q59</f>
        <v>0</v>
      </c>
      <c r="D78" s="2" t="str">
        <f t="shared" si="0"/>
        <v/>
      </c>
      <c r="E78" s="2" t="str">
        <f t="shared" si="1"/>
        <v/>
      </c>
      <c r="F78" s="2" t="str">
        <f t="shared" si="2"/>
        <v/>
      </c>
      <c r="G78" s="2" t="str">
        <f t="shared" si="3"/>
        <v/>
      </c>
    </row>
    <row r="79" spans="2:7" x14ac:dyDescent="0.25">
      <c r="B79" s="2"/>
      <c r="C79" s="2">
        <f>'[4]Mappatura processi'!Q60</f>
        <v>0</v>
      </c>
      <c r="D79" s="2" t="str">
        <f t="shared" si="0"/>
        <v/>
      </c>
      <c r="E79" s="2" t="str">
        <f t="shared" si="1"/>
        <v/>
      </c>
      <c r="F79" s="2" t="str">
        <f t="shared" si="2"/>
        <v/>
      </c>
      <c r="G79" s="2" t="str">
        <f t="shared" si="3"/>
        <v/>
      </c>
    </row>
    <row r="80" spans="2:7" x14ac:dyDescent="0.25">
      <c r="B80" s="2"/>
      <c r="C80" s="2">
        <f>'[4]Mappatura processi'!Q61</f>
        <v>0</v>
      </c>
      <c r="D80" s="2" t="str">
        <f t="shared" si="0"/>
        <v/>
      </c>
      <c r="E80" s="2" t="str">
        <f t="shared" si="1"/>
        <v/>
      </c>
      <c r="F80" s="2" t="str">
        <f t="shared" si="2"/>
        <v/>
      </c>
      <c r="G80" s="2" t="str">
        <f t="shared" si="3"/>
        <v/>
      </c>
    </row>
    <row r="81" spans="2:7" x14ac:dyDescent="0.25">
      <c r="B81" s="2"/>
      <c r="C81" s="2">
        <f>'[4]Mappatura processi'!Q62</f>
        <v>0</v>
      </c>
      <c r="D81" s="2" t="str">
        <f t="shared" si="0"/>
        <v/>
      </c>
      <c r="E81" s="2" t="str">
        <f t="shared" si="1"/>
        <v/>
      </c>
      <c r="F81" s="2" t="str">
        <f t="shared" si="2"/>
        <v/>
      </c>
      <c r="G81" s="2" t="str">
        <f t="shared" si="3"/>
        <v/>
      </c>
    </row>
    <row r="82" spans="2:7" x14ac:dyDescent="0.25">
      <c r="B82" s="2"/>
      <c r="C82" s="2">
        <f>'[4]Mappatura processi'!Q63</f>
        <v>0</v>
      </c>
      <c r="D82" s="2" t="str">
        <f t="shared" si="0"/>
        <v/>
      </c>
      <c r="E82" s="2" t="str">
        <f t="shared" si="1"/>
        <v/>
      </c>
      <c r="F82" s="2" t="str">
        <f t="shared" si="2"/>
        <v/>
      </c>
      <c r="G82" s="2" t="str">
        <f t="shared" si="3"/>
        <v/>
      </c>
    </row>
    <row r="83" spans="2:7" x14ac:dyDescent="0.25">
      <c r="B83" s="2"/>
      <c r="C83" s="2">
        <f>'[4]Mappatura processi'!Q64</f>
        <v>0</v>
      </c>
      <c r="D83" s="2" t="str">
        <f t="shared" si="0"/>
        <v/>
      </c>
      <c r="E83" s="2" t="str">
        <f t="shared" si="1"/>
        <v/>
      </c>
      <c r="F83" s="2" t="str">
        <f t="shared" si="2"/>
        <v/>
      </c>
      <c r="G83" s="2" t="str">
        <f t="shared" si="3"/>
        <v/>
      </c>
    </row>
    <row r="84" spans="2:7" x14ac:dyDescent="0.25">
      <c r="B84" s="2"/>
      <c r="C84" s="2">
        <f>'[4]Mappatura processi'!Q65</f>
        <v>0</v>
      </c>
      <c r="D84" s="2" t="str">
        <f t="shared" si="0"/>
        <v/>
      </c>
      <c r="E84" s="2" t="str">
        <f t="shared" si="1"/>
        <v/>
      </c>
      <c r="F84" s="2" t="str">
        <f t="shared" si="2"/>
        <v/>
      </c>
      <c r="G84" s="2" t="str">
        <f t="shared" si="3"/>
        <v/>
      </c>
    </row>
    <row r="85" spans="2:7" x14ac:dyDescent="0.25">
      <c r="B85" s="2"/>
      <c r="C85" s="2">
        <f>'[4]Mappatura processi'!Q66</f>
        <v>0</v>
      </c>
      <c r="D85" s="2" t="str">
        <f t="shared" si="0"/>
        <v/>
      </c>
      <c r="E85" s="2" t="str">
        <f t="shared" si="1"/>
        <v/>
      </c>
      <c r="F85" s="2" t="str">
        <f t="shared" si="2"/>
        <v/>
      </c>
      <c r="G85" s="2" t="str">
        <f t="shared" si="3"/>
        <v/>
      </c>
    </row>
    <row r="86" spans="2:7" x14ac:dyDescent="0.25">
      <c r="B86" s="2"/>
      <c r="C86" s="2">
        <f>'[4]Mappatura processi'!Q67</f>
        <v>0</v>
      </c>
      <c r="D86" s="2" t="str">
        <f t="shared" si="0"/>
        <v/>
      </c>
      <c r="E86" s="2" t="str">
        <f t="shared" si="1"/>
        <v/>
      </c>
      <c r="F86" s="2" t="str">
        <f t="shared" si="2"/>
        <v/>
      </c>
      <c r="G86" s="2" t="str">
        <f t="shared" si="3"/>
        <v/>
      </c>
    </row>
    <row r="87" spans="2:7" x14ac:dyDescent="0.25">
      <c r="B87" s="2"/>
      <c r="C87" s="2">
        <f>'[4]Mappatura processi'!Q68</f>
        <v>0</v>
      </c>
      <c r="D87" s="2" t="str">
        <f t="shared" si="0"/>
        <v/>
      </c>
      <c r="E87" s="2" t="str">
        <f t="shared" si="1"/>
        <v/>
      </c>
      <c r="F87" s="2" t="str">
        <f t="shared" si="2"/>
        <v/>
      </c>
      <c r="G87" s="2" t="str">
        <f t="shared" si="3"/>
        <v/>
      </c>
    </row>
    <row r="88" spans="2:7" x14ac:dyDescent="0.25">
      <c r="B88" s="2"/>
      <c r="C88" s="2">
        <f>'[4]Mappatura processi'!Q69</f>
        <v>0</v>
      </c>
      <c r="D88" s="2" t="str">
        <f t="shared" si="0"/>
        <v/>
      </c>
      <c r="E88" s="2" t="str">
        <f t="shared" si="1"/>
        <v/>
      </c>
      <c r="F88" s="2" t="str">
        <f t="shared" si="2"/>
        <v/>
      </c>
      <c r="G88" s="2" t="str">
        <f t="shared" si="3"/>
        <v/>
      </c>
    </row>
    <row r="89" spans="2:7" x14ac:dyDescent="0.25">
      <c r="B89" s="2"/>
      <c r="C89" s="2">
        <f>'[4]Mappatura processi'!Q70</f>
        <v>0</v>
      </c>
      <c r="D89" s="2" t="str">
        <f t="shared" si="0"/>
        <v/>
      </c>
      <c r="E89" s="2" t="str">
        <f t="shared" si="1"/>
        <v/>
      </c>
      <c r="F89" s="2" t="str">
        <f t="shared" si="2"/>
        <v/>
      </c>
      <c r="G89" s="2" t="str">
        <f t="shared" si="3"/>
        <v/>
      </c>
    </row>
    <row r="90" spans="2:7" x14ac:dyDescent="0.25">
      <c r="B90" s="2"/>
      <c r="C90" s="2">
        <f>'[4]Mappatura processi'!Q71</f>
        <v>0</v>
      </c>
      <c r="D90" s="2" t="str">
        <f t="shared" si="0"/>
        <v/>
      </c>
      <c r="E90" s="2" t="str">
        <f t="shared" si="1"/>
        <v/>
      </c>
      <c r="F90" s="2" t="str">
        <f t="shared" si="2"/>
        <v/>
      </c>
      <c r="G90" s="2" t="str">
        <f t="shared" si="3"/>
        <v/>
      </c>
    </row>
    <row r="91" spans="2:7" x14ac:dyDescent="0.2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'[4]Mappatura processi'!Q73</f>
        <v>0</v>
      </c>
      <c r="D92" s="2" t="str">
        <f t="shared" si="4"/>
        <v/>
      </c>
      <c r="E92" s="2" t="str">
        <f t="shared" si="5"/>
        <v/>
      </c>
      <c r="F92" s="2" t="str">
        <f t="shared" si="6"/>
        <v/>
      </c>
      <c r="G92" s="2" t="str">
        <f t="shared" si="7"/>
        <v/>
      </c>
    </row>
    <row r="93" spans="2:7" x14ac:dyDescent="0.25">
      <c r="B93" s="2"/>
      <c r="C93" s="2">
        <f>'[4]Mappatura processi'!Q74</f>
        <v>0</v>
      </c>
      <c r="D93" s="2" t="str">
        <f t="shared" si="4"/>
        <v/>
      </c>
      <c r="E93" s="2" t="str">
        <f t="shared" si="5"/>
        <v/>
      </c>
      <c r="F93" s="2" t="str">
        <f t="shared" si="6"/>
        <v/>
      </c>
      <c r="G93" s="2" t="str">
        <f t="shared" si="7"/>
        <v/>
      </c>
    </row>
    <row r="94" spans="2:7" x14ac:dyDescent="0.25">
      <c r="B94" s="2"/>
      <c r="C94" s="2">
        <f>'[4]Mappatura processi'!Q75</f>
        <v>0</v>
      </c>
      <c r="D94" s="2" t="str">
        <f t="shared" si="4"/>
        <v/>
      </c>
      <c r="E94" s="2" t="str">
        <f t="shared" si="5"/>
        <v/>
      </c>
      <c r="F94" s="2" t="str">
        <f t="shared" si="6"/>
        <v/>
      </c>
      <c r="G94" s="2" t="str">
        <f t="shared" si="7"/>
        <v/>
      </c>
    </row>
    <row r="95" spans="2:7" x14ac:dyDescent="0.25">
      <c r="B95" s="2"/>
      <c r="C95" s="2">
        <f>'[4]Mappatura processi'!Q76</f>
        <v>0</v>
      </c>
      <c r="D95" s="2" t="str">
        <f t="shared" si="4"/>
        <v/>
      </c>
      <c r="E95" s="2" t="str">
        <f t="shared" si="5"/>
        <v/>
      </c>
      <c r="F95" s="2" t="str">
        <f t="shared" si="6"/>
        <v/>
      </c>
      <c r="G95" s="2" t="str">
        <f t="shared" si="7"/>
        <v/>
      </c>
    </row>
    <row r="96" spans="2:7" x14ac:dyDescent="0.25">
      <c r="B96" s="2"/>
      <c r="C96" s="2">
        <f>'[4]Mappatura processi'!Q77</f>
        <v>0</v>
      </c>
      <c r="D96" s="2" t="str">
        <f t="shared" si="4"/>
        <v/>
      </c>
      <c r="E96" s="2" t="str">
        <f t="shared" si="5"/>
        <v/>
      </c>
      <c r="F96" s="2" t="str">
        <f t="shared" si="6"/>
        <v/>
      </c>
      <c r="G96" s="2" t="str">
        <f t="shared" si="7"/>
        <v/>
      </c>
    </row>
    <row r="97" spans="2:7" x14ac:dyDescent="0.25">
      <c r="B97" s="2"/>
      <c r="C97" s="2">
        <f>'[4]Mappatura processi'!Q78</f>
        <v>0</v>
      </c>
      <c r="D97" s="2" t="str">
        <f t="shared" si="4"/>
        <v/>
      </c>
      <c r="E97" s="2" t="str">
        <f t="shared" si="5"/>
        <v/>
      </c>
      <c r="F97" s="2" t="str">
        <f t="shared" si="6"/>
        <v/>
      </c>
      <c r="G97" s="2" t="str">
        <f t="shared" si="7"/>
        <v/>
      </c>
    </row>
    <row r="98" spans="2:7" x14ac:dyDescent="0.25">
      <c r="B98" s="2"/>
      <c r="C98" s="2">
        <f>'[4]Mappatura processi'!Q79</f>
        <v>0</v>
      </c>
      <c r="D98" s="2" t="str">
        <f t="shared" si="4"/>
        <v/>
      </c>
      <c r="E98" s="2" t="str">
        <f t="shared" si="5"/>
        <v/>
      </c>
      <c r="F98" s="2" t="str">
        <f t="shared" si="6"/>
        <v/>
      </c>
      <c r="G98" s="2" t="str">
        <f t="shared" si="7"/>
        <v/>
      </c>
    </row>
    <row r="99" spans="2:7" x14ac:dyDescent="0.25">
      <c r="B99" s="2"/>
      <c r="C99" s="2">
        <f>'[4]Mappatura processi'!Q80</f>
        <v>0</v>
      </c>
      <c r="D99" s="2" t="str">
        <f t="shared" si="4"/>
        <v/>
      </c>
      <c r="E99" s="2" t="str">
        <f t="shared" si="5"/>
        <v/>
      </c>
      <c r="F99" s="2" t="str">
        <f t="shared" si="6"/>
        <v/>
      </c>
      <c r="G99" s="2" t="str">
        <f t="shared" si="7"/>
        <v/>
      </c>
    </row>
    <row r="100" spans="2:7" x14ac:dyDescent="0.25">
      <c r="B100" s="2"/>
      <c r="C100" s="2">
        <f>'[4]Mappatura processi'!Q81</f>
        <v>0</v>
      </c>
      <c r="D100" s="2" t="str">
        <f t="shared" si="4"/>
        <v/>
      </c>
      <c r="E100" s="2" t="str">
        <f t="shared" si="5"/>
        <v/>
      </c>
      <c r="F100" s="2" t="str">
        <f t="shared" si="6"/>
        <v/>
      </c>
      <c r="G100" s="2" t="str">
        <f t="shared" si="7"/>
        <v/>
      </c>
    </row>
    <row r="101" spans="2:7" x14ac:dyDescent="0.25">
      <c r="B101" s="2"/>
      <c r="C101" s="2">
        <f>'[4]Mappatura processi'!Q82</f>
        <v>0</v>
      </c>
      <c r="D101" s="2" t="str">
        <f t="shared" si="4"/>
        <v/>
      </c>
      <c r="E101" s="2" t="str">
        <f t="shared" si="5"/>
        <v/>
      </c>
      <c r="F101" s="2" t="str">
        <f t="shared" si="6"/>
        <v/>
      </c>
      <c r="G101" s="2" t="str">
        <f t="shared" si="7"/>
        <v/>
      </c>
    </row>
    <row r="102" spans="2:7" x14ac:dyDescent="0.25">
      <c r="B102" s="2"/>
      <c r="C102" s="2">
        <f>'[4]Mappatura processi'!Q83</f>
        <v>0</v>
      </c>
      <c r="D102" s="2" t="str">
        <f t="shared" si="4"/>
        <v/>
      </c>
      <c r="E102" s="2" t="str">
        <f t="shared" si="5"/>
        <v/>
      </c>
      <c r="F102" s="2" t="str">
        <f t="shared" si="6"/>
        <v/>
      </c>
      <c r="G102" s="2" t="str">
        <f t="shared" si="7"/>
        <v/>
      </c>
    </row>
    <row r="103" spans="2:7" x14ac:dyDescent="0.25">
      <c r="B103" s="2"/>
      <c r="C103" s="2">
        <f>'[4]Mappatura processi'!Q84</f>
        <v>0</v>
      </c>
      <c r="D103" s="2" t="str">
        <f t="shared" si="4"/>
        <v/>
      </c>
      <c r="E103" s="2" t="str">
        <f t="shared" si="5"/>
        <v/>
      </c>
      <c r="F103" s="2" t="str">
        <f t="shared" si="6"/>
        <v/>
      </c>
      <c r="G103" s="2" t="str">
        <f t="shared" si="7"/>
        <v/>
      </c>
    </row>
    <row r="104" spans="2:7" x14ac:dyDescent="0.25">
      <c r="B104" s="2"/>
      <c r="C104" s="2">
        <f>'[4]Mappatura processi'!Q85</f>
        <v>0</v>
      </c>
      <c r="D104" s="2" t="str">
        <f t="shared" si="4"/>
        <v/>
      </c>
      <c r="E104" s="2" t="str">
        <f t="shared" si="5"/>
        <v/>
      </c>
      <c r="F104" s="2" t="str">
        <f t="shared" si="6"/>
        <v/>
      </c>
      <c r="G104" s="2" t="str">
        <f t="shared" si="7"/>
        <v/>
      </c>
    </row>
    <row r="105" spans="2:7" x14ac:dyDescent="0.25">
      <c r="B105" s="2"/>
      <c r="C105" s="2">
        <f>'[4]Mappatura processi'!Q86</f>
        <v>0</v>
      </c>
      <c r="D105" s="2" t="str">
        <f t="shared" si="4"/>
        <v/>
      </c>
      <c r="E105" s="2" t="str">
        <f t="shared" si="5"/>
        <v/>
      </c>
      <c r="F105" s="2" t="str">
        <f t="shared" si="6"/>
        <v/>
      </c>
      <c r="G105" s="2" t="str">
        <f t="shared" si="7"/>
        <v/>
      </c>
    </row>
    <row r="106" spans="2:7" x14ac:dyDescent="0.25">
      <c r="B106" s="2"/>
      <c r="C106" s="2">
        <f>'[4]Mappatura processi'!Q87</f>
        <v>0</v>
      </c>
      <c r="D106" s="2" t="str">
        <f t="shared" si="4"/>
        <v/>
      </c>
      <c r="E106" s="2" t="str">
        <f t="shared" si="5"/>
        <v/>
      </c>
      <c r="F106" s="2" t="str">
        <f t="shared" si="6"/>
        <v/>
      </c>
      <c r="G106" s="2" t="str">
        <f t="shared" si="7"/>
        <v/>
      </c>
    </row>
    <row r="107" spans="2:7" x14ac:dyDescent="0.25">
      <c r="B107" s="2"/>
      <c r="C107" s="2">
        <f>'[4]Mappatura processi'!Q88</f>
        <v>0</v>
      </c>
      <c r="D107" s="2" t="str">
        <f t="shared" si="4"/>
        <v/>
      </c>
      <c r="E107" s="2" t="str">
        <f t="shared" si="5"/>
        <v/>
      </c>
      <c r="F107" s="2" t="str">
        <f t="shared" si="6"/>
        <v/>
      </c>
      <c r="G107" s="2" t="str">
        <f t="shared" si="7"/>
        <v/>
      </c>
    </row>
    <row r="108" spans="2:7" x14ac:dyDescent="0.25">
      <c r="B108" s="2"/>
      <c r="C108" s="2">
        <f>'[4]Mappatura processi'!Q89</f>
        <v>0</v>
      </c>
      <c r="D108" s="2" t="str">
        <f t="shared" si="4"/>
        <v/>
      </c>
      <c r="E108" s="2" t="str">
        <f t="shared" si="5"/>
        <v/>
      </c>
      <c r="F108" s="2" t="str">
        <f t="shared" si="6"/>
        <v/>
      </c>
      <c r="G108" s="2" t="str">
        <f t="shared" si="7"/>
        <v/>
      </c>
    </row>
    <row r="109" spans="2:7" x14ac:dyDescent="0.25">
      <c r="B109" s="2"/>
      <c r="C109" s="2">
        <f>'[4]Mappatura processi'!Q90</f>
        <v>0</v>
      </c>
      <c r="D109" s="2" t="str">
        <f t="shared" si="4"/>
        <v/>
      </c>
      <c r="E109" s="2" t="str">
        <f t="shared" si="5"/>
        <v/>
      </c>
      <c r="F109" s="2" t="str">
        <f t="shared" si="6"/>
        <v/>
      </c>
      <c r="G109" s="2" t="str">
        <f t="shared" si="7"/>
        <v/>
      </c>
    </row>
    <row r="110" spans="2:7" x14ac:dyDescent="0.25">
      <c r="B110" s="2"/>
      <c r="C110" s="2">
        <f>'[4]Mappatura processi'!Q91</f>
        <v>0</v>
      </c>
      <c r="D110" s="2" t="str">
        <f t="shared" si="4"/>
        <v/>
      </c>
      <c r="E110" s="2" t="str">
        <f t="shared" si="5"/>
        <v/>
      </c>
      <c r="F110" s="2" t="str">
        <f t="shared" si="6"/>
        <v/>
      </c>
      <c r="G110" s="2" t="str">
        <f t="shared" si="7"/>
        <v/>
      </c>
    </row>
    <row r="111" spans="2:7" x14ac:dyDescent="0.25">
      <c r="B111" s="2"/>
      <c r="C111" s="2">
        <f>'[4]Mappatura processi'!Q92</f>
        <v>0</v>
      </c>
      <c r="D111" s="2" t="str">
        <f t="shared" si="4"/>
        <v/>
      </c>
      <c r="E111" s="2" t="str">
        <f t="shared" si="5"/>
        <v/>
      </c>
      <c r="F111" s="2" t="str">
        <f t="shared" si="6"/>
        <v/>
      </c>
      <c r="G111" s="2" t="str">
        <f t="shared" si="7"/>
        <v/>
      </c>
    </row>
    <row r="112" spans="2:7" x14ac:dyDescent="0.25">
      <c r="B112" s="2"/>
      <c r="C112" s="2">
        <f>'[4]Mappatura processi'!Q93</f>
        <v>0</v>
      </c>
      <c r="D112" s="2" t="str">
        <f t="shared" si="4"/>
        <v/>
      </c>
      <c r="E112" s="2" t="str">
        <f t="shared" si="5"/>
        <v/>
      </c>
      <c r="F112" s="2" t="str">
        <f t="shared" si="6"/>
        <v/>
      </c>
      <c r="G112" s="2" t="str">
        <f t="shared" si="7"/>
        <v/>
      </c>
    </row>
    <row r="113" spans="2:7" x14ac:dyDescent="0.25">
      <c r="B113" s="2"/>
      <c r="C113" s="2">
        <f>'[4]Mappatura processi'!Q94</f>
        <v>0</v>
      </c>
      <c r="D113" s="2" t="str">
        <f t="shared" si="4"/>
        <v/>
      </c>
      <c r="E113" s="2" t="str">
        <f t="shared" si="5"/>
        <v/>
      </c>
      <c r="F113" s="2" t="str">
        <f t="shared" si="6"/>
        <v/>
      </c>
      <c r="G113" s="2" t="str">
        <f t="shared" si="7"/>
        <v/>
      </c>
    </row>
    <row r="114" spans="2:7" x14ac:dyDescent="0.25">
      <c r="B114" s="2"/>
      <c r="C114" s="2">
        <f>'[4]Mappatura processi'!Q95</f>
        <v>0</v>
      </c>
      <c r="D114" s="2" t="str">
        <f t="shared" si="4"/>
        <v/>
      </c>
      <c r="E114" s="2" t="str">
        <f t="shared" si="5"/>
        <v/>
      </c>
      <c r="F114" s="2" t="str">
        <f t="shared" si="6"/>
        <v/>
      </c>
      <c r="G114" s="2" t="str">
        <f t="shared" si="7"/>
        <v/>
      </c>
    </row>
    <row r="115" spans="2:7" x14ac:dyDescent="0.25">
      <c r="B115" s="2"/>
      <c r="C115" s="2">
        <f>'[4]Mappatura processi'!Q96</f>
        <v>0</v>
      </c>
      <c r="D115" s="2" t="str">
        <f t="shared" si="4"/>
        <v/>
      </c>
      <c r="E115" s="2" t="str">
        <f t="shared" si="5"/>
        <v/>
      </c>
      <c r="F115" s="2" t="str">
        <f t="shared" si="6"/>
        <v/>
      </c>
      <c r="G115" s="2" t="str">
        <f t="shared" si="7"/>
        <v/>
      </c>
    </row>
    <row r="116" spans="2:7" x14ac:dyDescent="0.25">
      <c r="B116" s="2"/>
      <c r="C116" s="2">
        <f>'[4]Mappatura processi'!Q97</f>
        <v>0</v>
      </c>
      <c r="D116" s="2" t="str">
        <f t="shared" si="4"/>
        <v/>
      </c>
      <c r="E116" s="2" t="str">
        <f t="shared" si="5"/>
        <v/>
      </c>
      <c r="F116" s="2" t="str">
        <f t="shared" si="6"/>
        <v/>
      </c>
      <c r="G116" s="2" t="str">
        <f t="shared" si="7"/>
        <v/>
      </c>
    </row>
    <row r="117" spans="2:7" x14ac:dyDescent="0.25">
      <c r="B117" s="2"/>
      <c r="C117" s="2">
        <f>'[4]Mappatura processi'!Q98</f>
        <v>0</v>
      </c>
      <c r="D117" s="2" t="str">
        <f t="shared" si="4"/>
        <v/>
      </c>
      <c r="E117" s="2" t="str">
        <f t="shared" si="5"/>
        <v/>
      </c>
      <c r="F117" s="2" t="str">
        <f t="shared" si="6"/>
        <v/>
      </c>
      <c r="G117" s="2" t="str">
        <f t="shared" si="7"/>
        <v/>
      </c>
    </row>
    <row r="118" spans="2:7" x14ac:dyDescent="0.25">
      <c r="B118" s="2"/>
      <c r="C118" s="2">
        <f>'[4]Mappatura processi'!Q99</f>
        <v>0</v>
      </c>
      <c r="D118" s="2" t="str">
        <f t="shared" si="4"/>
        <v/>
      </c>
      <c r="E118" s="2" t="str">
        <f t="shared" si="5"/>
        <v/>
      </c>
      <c r="F118" s="2" t="str">
        <f t="shared" si="6"/>
        <v/>
      </c>
      <c r="G118" s="2" t="str">
        <f t="shared" si="7"/>
        <v/>
      </c>
    </row>
    <row r="119" spans="2:7" x14ac:dyDescent="0.25">
      <c r="B119" s="2"/>
      <c r="C119" s="2">
        <f>'[4]Mappatura processi'!Q100</f>
        <v>0</v>
      </c>
      <c r="D119" s="2" t="str">
        <f t="shared" si="4"/>
        <v/>
      </c>
      <c r="E119" s="2" t="str">
        <f t="shared" si="5"/>
        <v/>
      </c>
      <c r="F119" s="2" t="str">
        <f t="shared" si="6"/>
        <v/>
      </c>
      <c r="G119" s="2" t="str">
        <f t="shared" si="7"/>
        <v/>
      </c>
    </row>
    <row r="120" spans="2:7" x14ac:dyDescent="0.25">
      <c r="B120" s="2"/>
      <c r="C120" s="2">
        <f>'[4]Mappatura processi'!Q101</f>
        <v>0</v>
      </c>
      <c r="D120" s="2" t="str">
        <f t="shared" si="4"/>
        <v/>
      </c>
      <c r="E120" s="2" t="str">
        <f t="shared" si="5"/>
        <v/>
      </c>
      <c r="F120" s="2" t="str">
        <f t="shared" si="6"/>
        <v/>
      </c>
      <c r="G120" s="2" t="str">
        <f t="shared" si="7"/>
        <v/>
      </c>
    </row>
    <row r="121" spans="2:7" x14ac:dyDescent="0.25">
      <c r="B121" s="2"/>
      <c r="C121" s="2">
        <f>'[4]Mappatura processi'!Q102</f>
        <v>0</v>
      </c>
      <c r="D121" s="2" t="str">
        <f t="shared" si="4"/>
        <v/>
      </c>
      <c r="E121" s="2" t="str">
        <f t="shared" si="5"/>
        <v/>
      </c>
      <c r="F121" s="2" t="str">
        <f t="shared" si="6"/>
        <v/>
      </c>
      <c r="G121" s="2" t="str">
        <f t="shared" si="7"/>
        <v/>
      </c>
    </row>
    <row r="122" spans="2:7" x14ac:dyDescent="0.25">
      <c r="B122" s="2"/>
      <c r="C122" s="2">
        <f>'[4]Mappatura processi'!Q103</f>
        <v>0</v>
      </c>
      <c r="D122" s="2" t="str">
        <f t="shared" si="4"/>
        <v/>
      </c>
      <c r="E122" s="2" t="str">
        <f t="shared" si="5"/>
        <v/>
      </c>
      <c r="F122" s="2" t="str">
        <f t="shared" si="6"/>
        <v/>
      </c>
      <c r="G122" s="2" t="str">
        <f t="shared" si="7"/>
        <v/>
      </c>
    </row>
    <row r="123" spans="2:7" x14ac:dyDescent="0.25">
      <c r="B123" s="2"/>
      <c r="C123" s="2">
        <f>'[4]Mappatura processi'!Q104</f>
        <v>0</v>
      </c>
      <c r="D123" s="2" t="str">
        <f t="shared" si="4"/>
        <v/>
      </c>
      <c r="E123" s="2" t="str">
        <f t="shared" si="5"/>
        <v/>
      </c>
      <c r="F123" s="2" t="str">
        <f t="shared" si="6"/>
        <v/>
      </c>
      <c r="G123" s="2" t="str">
        <f t="shared" si="7"/>
        <v/>
      </c>
    </row>
    <row r="124" spans="2:7" x14ac:dyDescent="0.25">
      <c r="B124" s="2"/>
      <c r="C124" s="2">
        <f>'[4]Mappatura processi'!Q105</f>
        <v>0</v>
      </c>
      <c r="D124" s="2" t="str">
        <f t="shared" si="4"/>
        <v/>
      </c>
      <c r="E124" s="2" t="str">
        <f t="shared" si="5"/>
        <v/>
      </c>
      <c r="F124" s="2" t="str">
        <f t="shared" si="6"/>
        <v/>
      </c>
      <c r="G124" s="2" t="str">
        <f t="shared" si="7"/>
        <v/>
      </c>
    </row>
    <row r="125" spans="2:7" x14ac:dyDescent="0.25">
      <c r="B125" s="2"/>
      <c r="C125" s="2">
        <f>'[4]Mappatura processi'!Q106</f>
        <v>0</v>
      </c>
      <c r="D125" s="2" t="str">
        <f t="shared" si="4"/>
        <v/>
      </c>
      <c r="E125" s="2" t="str">
        <f t="shared" si="5"/>
        <v/>
      </c>
      <c r="F125" s="2" t="str">
        <f t="shared" si="6"/>
        <v/>
      </c>
      <c r="G125" s="2" t="str">
        <f t="shared" si="7"/>
        <v/>
      </c>
    </row>
    <row r="126" spans="2:7" x14ac:dyDescent="0.25">
      <c r="B126" s="2"/>
      <c r="C126" s="2">
        <f>'[4]Mappatura processi'!Q107</f>
        <v>0</v>
      </c>
      <c r="D126" s="2" t="str">
        <f t="shared" si="4"/>
        <v/>
      </c>
      <c r="E126" s="2" t="str">
        <f t="shared" si="5"/>
        <v/>
      </c>
      <c r="F126" s="2" t="str">
        <f t="shared" si="6"/>
        <v/>
      </c>
      <c r="G126" s="2" t="str">
        <f t="shared" si="7"/>
        <v/>
      </c>
    </row>
    <row r="127" spans="2:7" x14ac:dyDescent="0.25">
      <c r="B127" s="2"/>
      <c r="C127" s="2">
        <f>'[4]Mappatura processi'!Q108</f>
        <v>0</v>
      </c>
      <c r="D127" s="2" t="str">
        <f t="shared" si="4"/>
        <v/>
      </c>
      <c r="E127" s="2" t="str">
        <f t="shared" si="5"/>
        <v/>
      </c>
      <c r="F127" s="2" t="str">
        <f t="shared" si="6"/>
        <v/>
      </c>
      <c r="G127" s="2" t="str">
        <f t="shared" si="7"/>
        <v/>
      </c>
    </row>
    <row r="128" spans="2:7" x14ac:dyDescent="0.2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 </vt:lpstr>
      <vt:lpstr>Sezione generale_old</vt:lpstr>
      <vt:lpstr>Mappatura processi Ufficio</vt:lpstr>
      <vt:lpstr>competenze</vt:lpstr>
      <vt:lpstr>Parametri</vt:lpstr>
      <vt:lpstr>competenze!Area_stampa</vt:lpstr>
      <vt:lpstr>'Mappatura processi Ufficio'!Area_stampa</vt:lpstr>
      <vt:lpstr>'Sezione generale '!Area_stampa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Ivagnes Maurizio</cp:lastModifiedBy>
  <cp:lastPrinted>2017-07-05T13:43:23Z</cp:lastPrinted>
  <dcterms:created xsi:type="dcterms:W3CDTF">2014-07-11T10:05:14Z</dcterms:created>
  <dcterms:modified xsi:type="dcterms:W3CDTF">2017-07-17T13:16:14Z</dcterms:modified>
</cp:coreProperties>
</file>