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0A94C605-F3F8-4295-9927-FB173A6DCF8A}"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D125" i="5" s="1"/>
  <c r="C124" i="5"/>
  <c r="F124" i="5" s="1"/>
  <c r="C123" i="5"/>
  <c r="E123" i="5" s="1"/>
  <c r="C122" i="5"/>
  <c r="E122" i="5" s="1"/>
  <c r="C121" i="5"/>
  <c r="D121" i="5" s="1"/>
  <c r="C120" i="5"/>
  <c r="F120" i="5" s="1"/>
  <c r="C119" i="5"/>
  <c r="F119" i="5" s="1"/>
  <c r="C118" i="5"/>
  <c r="F118" i="5" s="1"/>
  <c r="C117" i="5"/>
  <c r="F117" i="5" s="1"/>
  <c r="C116" i="5"/>
  <c r="D116" i="5" s="1"/>
  <c r="C115" i="5"/>
  <c r="F115" i="5" s="1"/>
  <c r="C114" i="5"/>
  <c r="F114" i="5" s="1"/>
  <c r="C113" i="5"/>
  <c r="D113" i="5" s="1"/>
  <c r="C112" i="5"/>
  <c r="F112" i="5" s="1"/>
  <c r="C111" i="5"/>
  <c r="E111" i="5" s="1"/>
  <c r="C110" i="5"/>
  <c r="F110" i="5" s="1"/>
  <c r="C109" i="5"/>
  <c r="F109" i="5" s="1"/>
  <c r="C108" i="5"/>
  <c r="D108" i="5" s="1"/>
  <c r="C107" i="5"/>
  <c r="F107" i="5" s="1"/>
  <c r="C106" i="5"/>
  <c r="D106" i="5" s="1"/>
  <c r="C105" i="5"/>
  <c r="D105" i="5" s="1"/>
  <c r="C104" i="5"/>
  <c r="F104" i="5" s="1"/>
  <c r="C103" i="5"/>
  <c r="D103" i="5" s="1"/>
  <c r="C102" i="5"/>
  <c r="F102" i="5" s="1"/>
  <c r="C101" i="5"/>
  <c r="C100" i="5"/>
  <c r="D100" i="5" s="1"/>
  <c r="C99" i="5"/>
  <c r="F99" i="5" s="1"/>
  <c r="C98" i="5"/>
  <c r="F98" i="5" s="1"/>
  <c r="C97" i="5"/>
  <c r="F97" i="5" s="1"/>
  <c r="C96" i="5"/>
  <c r="D96" i="5" s="1"/>
  <c r="C95" i="5"/>
  <c r="F95" i="5" s="1"/>
  <c r="C94" i="5"/>
  <c r="F94" i="5" s="1"/>
  <c r="C93" i="5"/>
  <c r="F93" i="5" s="1"/>
  <c r="C92" i="5"/>
  <c r="C91" i="5"/>
  <c r="F91" i="5" s="1"/>
  <c r="C90" i="5"/>
  <c r="D90" i="5" s="1"/>
  <c r="C89" i="5"/>
  <c r="F89" i="5" s="1"/>
  <c r="C88" i="5"/>
  <c r="C87" i="5"/>
  <c r="E87" i="5" s="1"/>
  <c r="C86" i="5"/>
  <c r="F86" i="5" s="1"/>
  <c r="C85" i="5"/>
  <c r="D85" i="5" s="1"/>
  <c r="C84" i="5"/>
  <c r="F84" i="5" s="1"/>
  <c r="C83" i="5"/>
  <c r="F83" i="5" s="1"/>
  <c r="C82" i="5"/>
  <c r="E82" i="5" s="1"/>
  <c r="C81" i="5"/>
  <c r="D81" i="5" s="1"/>
  <c r="C80" i="5"/>
  <c r="F80" i="5" s="1"/>
  <c r="C79" i="5"/>
  <c r="F79" i="5" s="1"/>
  <c r="C78" i="5"/>
  <c r="F78" i="5" s="1"/>
  <c r="C77" i="5"/>
  <c r="C76" i="5"/>
  <c r="D76" i="5" s="1"/>
  <c r="C75" i="5"/>
  <c r="E75" i="5" s="1"/>
  <c r="C74" i="5"/>
  <c r="F74" i="5" s="1"/>
  <c r="C73" i="5"/>
  <c r="F73" i="5" s="1"/>
  <c r="C72" i="5"/>
  <c r="D72" i="5" s="1"/>
  <c r="C71" i="5"/>
  <c r="E71" i="5" s="1"/>
  <c r="C70" i="5"/>
  <c r="F70" i="5" s="1"/>
  <c r="C69" i="5"/>
  <c r="C68" i="5"/>
  <c r="C67" i="5"/>
  <c r="F67" i="5" s="1"/>
  <c r="C66" i="5"/>
  <c r="F66" i="5" s="1"/>
  <c r="C65" i="5"/>
  <c r="C64" i="5"/>
  <c r="F64" i="5" s="1"/>
  <c r="C63" i="5"/>
  <c r="F63" i="5" s="1"/>
  <c r="C62" i="5"/>
  <c r="F62" i="5" s="1"/>
  <c r="C61" i="5"/>
  <c r="D61" i="5" s="1"/>
  <c r="C60" i="5"/>
  <c r="F60" i="5" s="1"/>
  <c r="C59" i="5"/>
  <c r="F59" i="5" s="1"/>
  <c r="C58" i="5"/>
  <c r="E58" i="5" s="1"/>
  <c r="C57" i="5"/>
  <c r="D57" i="5" s="1"/>
  <c r="C56" i="5"/>
  <c r="F56" i="5" s="1"/>
  <c r="C55" i="5"/>
  <c r="E55" i="5" s="1"/>
  <c r="C54" i="5"/>
  <c r="E54" i="5" s="1"/>
  <c r="C53" i="5"/>
  <c r="E53" i="5" s="1"/>
  <c r="C52" i="5"/>
  <c r="D52" i="5" s="1"/>
  <c r="C51" i="5"/>
  <c r="D51" i="5" s="1"/>
  <c r="C50" i="5"/>
  <c r="D50" i="5" s="1"/>
  <c r="C49" i="5"/>
  <c r="F49" i="5" s="1"/>
  <c r="C48" i="5"/>
  <c r="E48" i="5" s="1"/>
  <c r="C47" i="5"/>
  <c r="F47" i="5" s="1"/>
  <c r="C46" i="5"/>
  <c r="D46" i="5" s="1"/>
  <c r="C45" i="5"/>
  <c r="C44" i="5"/>
  <c r="F44" i="5" s="1"/>
  <c r="C43" i="5"/>
  <c r="F43" i="5" s="1"/>
  <c r="C42" i="5"/>
  <c r="D42" i="5" s="1"/>
  <c r="C41" i="5"/>
  <c r="D41" i="5" s="1"/>
  <c r="C40" i="5"/>
  <c r="D40" i="5" s="1"/>
  <c r="C39" i="5"/>
  <c r="E39" i="5" s="1"/>
  <c r="C38" i="5"/>
  <c r="F38" i="5" s="1"/>
  <c r="C37" i="5"/>
  <c r="E37" i="5" s="1"/>
  <c r="C36" i="5"/>
  <c r="D36" i="5" s="1"/>
  <c r="C35" i="5"/>
  <c r="D35" i="5" s="1"/>
  <c r="C34" i="5"/>
  <c r="F34" i="5" s="1"/>
  <c r="C33" i="5"/>
  <c r="E33" i="5" s="1"/>
  <c r="C32" i="5"/>
  <c r="D32" i="5" s="1"/>
  <c r="C31" i="5"/>
  <c r="E31" i="5" s="1"/>
  <c r="C30" i="5"/>
  <c r="E30" i="5" s="1"/>
  <c r="C29" i="5"/>
  <c r="C28" i="5"/>
  <c r="F28" i="5" s="1"/>
  <c r="C27" i="5"/>
  <c r="D27" i="5" s="1"/>
  <c r="C26" i="5"/>
  <c r="D26" i="5" s="1"/>
  <c r="C25" i="5"/>
  <c r="C24" i="5"/>
  <c r="F24" i="5" s="1"/>
  <c r="C23" i="5"/>
  <c r="D23" i="5" s="1"/>
  <c r="F125" i="5"/>
  <c r="E125" i="5"/>
  <c r="E124" i="5"/>
  <c r="D124" i="5"/>
  <c r="F123" i="5"/>
  <c r="F121" i="5"/>
  <c r="E121" i="5"/>
  <c r="E119" i="5"/>
  <c r="D119" i="5"/>
  <c r="E115" i="5"/>
  <c r="D115" i="5"/>
  <c r="D111" i="5"/>
  <c r="D109" i="5"/>
  <c r="E107" i="5"/>
  <c r="D107" i="5"/>
  <c r="F105" i="5"/>
  <c r="F103" i="5"/>
  <c r="E103" i="5"/>
  <c r="F101" i="5"/>
  <c r="F100" i="5"/>
  <c r="E100" i="5"/>
  <c r="D99" i="5"/>
  <c r="D98" i="5"/>
  <c r="D95" i="5"/>
  <c r="E93" i="5"/>
  <c r="D93" i="5"/>
  <c r="E91" i="5"/>
  <c r="D91" i="5"/>
  <c r="E89" i="5"/>
  <c r="D89" i="5"/>
  <c r="F87" i="5"/>
  <c r="D87" i="5"/>
  <c r="F85" i="5"/>
  <c r="E85" i="5"/>
  <c r="E84" i="5"/>
  <c r="D84" i="5"/>
  <c r="D83" i="5"/>
  <c r="F81" i="5"/>
  <c r="E81" i="5"/>
  <c r="E79" i="5"/>
  <c r="D79" i="5"/>
  <c r="F77" i="5"/>
  <c r="F76" i="5"/>
  <c r="E76" i="5"/>
  <c r="F75" i="5"/>
  <c r="F71" i="5"/>
  <c r="D69" i="5"/>
  <c r="F68" i="5"/>
  <c r="D67" i="5"/>
  <c r="D65" i="5"/>
  <c r="E63" i="5"/>
  <c r="D63" i="5"/>
  <c r="F61" i="5"/>
  <c r="E61" i="5"/>
  <c r="E60" i="5"/>
  <c r="D60" i="5"/>
  <c r="G60" i="5" s="1"/>
  <c r="D59" i="5"/>
  <c r="F58" i="5"/>
  <c r="F57" i="5"/>
  <c r="E57" i="5"/>
  <c r="D56" i="5"/>
  <c r="F55" i="5"/>
  <c r="F53" i="5"/>
  <c r="D53" i="5"/>
  <c r="E52" i="5"/>
  <c r="F51" i="5"/>
  <c r="E51" i="5"/>
  <c r="E49" i="5"/>
  <c r="D49" i="5"/>
  <c r="E47" i="5"/>
  <c r="D47" i="5"/>
  <c r="F45" i="5"/>
  <c r="E45" i="5"/>
  <c r="D45" i="5"/>
  <c r="D44" i="5"/>
  <c r="D43" i="5"/>
  <c r="E42" i="5"/>
  <c r="F41" i="5"/>
  <c r="E41" i="5"/>
  <c r="E40" i="5"/>
  <c r="F39" i="5"/>
  <c r="F37" i="5"/>
  <c r="D37" i="5"/>
  <c r="E36" i="5"/>
  <c r="F35" i="5"/>
  <c r="E35" i="5"/>
  <c r="F33" i="5"/>
  <c r="D33" i="5"/>
  <c r="F31" i="5"/>
  <c r="F29" i="5"/>
  <c r="E29" i="5"/>
  <c r="D29" i="5"/>
  <c r="D28" i="5"/>
  <c r="F27" i="5"/>
  <c r="E27" i="5"/>
  <c r="F25" i="5"/>
  <c r="E25" i="5"/>
  <c r="D25" i="5"/>
  <c r="D24" i="5"/>
  <c r="F23" i="5"/>
  <c r="E23" i="5"/>
  <c r="C5" i="2"/>
  <c r="C3" i="2"/>
  <c r="D74" i="5" l="1"/>
  <c r="D122" i="5"/>
  <c r="F26" i="5"/>
  <c r="D31" i="5"/>
  <c r="G31" i="5" s="1"/>
  <c r="D39" i="5"/>
  <c r="E43" i="5"/>
  <c r="E50" i="5"/>
  <c r="D55" i="5"/>
  <c r="G55" i="5" s="1"/>
  <c r="E59" i="5"/>
  <c r="E67" i="5"/>
  <c r="D71" i="5"/>
  <c r="D75" i="5"/>
  <c r="G75" i="5" s="1"/>
  <c r="E83" i="5"/>
  <c r="E95" i="5"/>
  <c r="G95" i="5" s="1"/>
  <c r="E99" i="5"/>
  <c r="F111" i="5"/>
  <c r="G111" i="5" s="1"/>
  <c r="D123" i="5"/>
  <c r="F36" i="5"/>
  <c r="G36" i="5" s="1"/>
  <c r="D48" i="5"/>
  <c r="F52" i="5"/>
  <c r="G52" i="5" s="1"/>
  <c r="E106" i="5"/>
  <c r="D114" i="5"/>
  <c r="E116" i="5"/>
  <c r="G121" i="5"/>
  <c r="D82" i="5"/>
  <c r="E98" i="5"/>
  <c r="G98" i="5" s="1"/>
  <c r="E114" i="5"/>
  <c r="F122" i="5"/>
  <c r="G122" i="5" s="1"/>
  <c r="D34" i="5"/>
  <c r="F42" i="5"/>
  <c r="G42" i="5" s="1"/>
  <c r="D66" i="5"/>
  <c r="E34" i="5"/>
  <c r="G34" i="5" s="1"/>
  <c r="E66" i="5"/>
  <c r="F82" i="5"/>
  <c r="E90" i="5"/>
  <c r="F50" i="5"/>
  <c r="G50" i="5" s="1"/>
  <c r="E74" i="5"/>
  <c r="E26" i="5"/>
  <c r="D58" i="5"/>
  <c r="G58" i="5" s="1"/>
  <c r="F90" i="5"/>
  <c r="G90" i="5" s="1"/>
  <c r="G93" i="5"/>
  <c r="G51" i="5"/>
  <c r="F72" i="5"/>
  <c r="F96" i="5"/>
  <c r="F32" i="5"/>
  <c r="F40" i="5"/>
  <c r="G40" i="5" s="1"/>
  <c r="E56" i="5"/>
  <c r="G56" i="5" s="1"/>
  <c r="E24" i="5"/>
  <c r="G24" i="5" s="1"/>
  <c r="E104" i="5"/>
  <c r="G29" i="5"/>
  <c r="G37" i="5"/>
  <c r="G41" i="5"/>
  <c r="E80" i="5"/>
  <c r="G84" i="5"/>
  <c r="E105" i="5"/>
  <c r="G105" i="5" s="1"/>
  <c r="E109" i="5"/>
  <c r="G109" i="5" s="1"/>
  <c r="D120" i="5"/>
  <c r="E72" i="5"/>
  <c r="G72" i="5" s="1"/>
  <c r="E96" i="5"/>
  <c r="G47" i="5"/>
  <c r="F106" i="5"/>
  <c r="G106" i="5" s="1"/>
  <c r="E120" i="5"/>
  <c r="G57" i="5"/>
  <c r="G71" i="5"/>
  <c r="G23" i="5"/>
  <c r="G119" i="5"/>
  <c r="G123" i="5"/>
  <c r="G67" i="5"/>
  <c r="G33" i="5"/>
  <c r="G74" i="5"/>
  <c r="G83" i="5"/>
  <c r="G115" i="5"/>
  <c r="G124" i="5"/>
  <c r="G45" i="5"/>
  <c r="G35" i="5"/>
  <c r="E64" i="5"/>
  <c r="D64" i="5"/>
  <c r="E68" i="5"/>
  <c r="D68" i="5"/>
  <c r="F88" i="5"/>
  <c r="E88" i="5"/>
  <c r="F92" i="5"/>
  <c r="E92" i="5"/>
  <c r="F108" i="5"/>
  <c r="E108" i="5"/>
  <c r="E112" i="5"/>
  <c r="D112" i="5"/>
  <c r="G25" i="5"/>
  <c r="G27" i="5"/>
  <c r="E28" i="5"/>
  <c r="G28" i="5" s="1"/>
  <c r="E32" i="5"/>
  <c r="G43" i="5"/>
  <c r="E44" i="5"/>
  <c r="G44" i="5" s="1"/>
  <c r="F48" i="5"/>
  <c r="G48" i="5" s="1"/>
  <c r="G53" i="5"/>
  <c r="D80" i="5"/>
  <c r="G80" i="5" s="1"/>
  <c r="D88" i="5"/>
  <c r="D92" i="5"/>
  <c r="G99" i="5"/>
  <c r="D104" i="5"/>
  <c r="F116" i="5"/>
  <c r="G116" i="5" s="1"/>
  <c r="G49" i="5"/>
  <c r="G61" i="5"/>
  <c r="F65" i="5"/>
  <c r="E65" i="5"/>
  <c r="G65" i="5" s="1"/>
  <c r="F69" i="5"/>
  <c r="E69" i="5"/>
  <c r="E73" i="5"/>
  <c r="D73" i="5"/>
  <c r="E77" i="5"/>
  <c r="D77" i="5"/>
  <c r="G81" i="5"/>
  <c r="G85" i="5"/>
  <c r="G89" i="5"/>
  <c r="E97" i="5"/>
  <c r="D97" i="5"/>
  <c r="E101" i="5"/>
  <c r="D101" i="5"/>
  <c r="F113" i="5"/>
  <c r="E113" i="5"/>
  <c r="E117" i="5"/>
  <c r="D117" i="5"/>
  <c r="G125" i="5"/>
  <c r="G87" i="5"/>
  <c r="G91" i="5"/>
  <c r="G107" i="5"/>
  <c r="G39" i="5"/>
  <c r="G59" i="5"/>
  <c r="G63" i="5"/>
  <c r="G79" i="5"/>
  <c r="G103" i="5"/>
  <c r="G66" i="5"/>
  <c r="G76" i="5"/>
  <c r="G82" i="5"/>
  <c r="G26" i="5"/>
  <c r="G100" i="5"/>
  <c r="D30" i="5"/>
  <c r="D54" i="5"/>
  <c r="D94" i="5"/>
  <c r="D102" i="5"/>
  <c r="D110" i="5"/>
  <c r="D118" i="5"/>
  <c r="D62" i="5"/>
  <c r="E62" i="5"/>
  <c r="E70" i="5"/>
  <c r="E78" i="5"/>
  <c r="E86" i="5"/>
  <c r="E94" i="5"/>
  <c r="E102" i="5"/>
  <c r="E110" i="5"/>
  <c r="E118" i="5"/>
  <c r="D38" i="5"/>
  <c r="D78" i="5"/>
  <c r="D86" i="5"/>
  <c r="E38" i="5"/>
  <c r="E46" i="5"/>
  <c r="F30" i="5"/>
  <c r="F46" i="5"/>
  <c r="F54" i="5"/>
  <c r="D70" i="5"/>
  <c r="G32" i="5" l="1"/>
  <c r="G114" i="5"/>
  <c r="G104" i="5"/>
  <c r="G96" i="5"/>
  <c r="G120" i="5"/>
  <c r="G73" i="5"/>
  <c r="G112" i="5"/>
  <c r="G64" i="5"/>
  <c r="G68" i="5"/>
  <c r="G69" i="5"/>
  <c r="G70" i="5"/>
  <c r="G101" i="5"/>
  <c r="G108" i="5"/>
  <c r="G92" i="5"/>
  <c r="G77" i="5"/>
  <c r="G97" i="5"/>
  <c r="G113" i="5"/>
  <c r="G86" i="5"/>
  <c r="G88" i="5"/>
  <c r="G117" i="5"/>
  <c r="G46" i="5"/>
  <c r="G38" i="5"/>
  <c r="G62" i="5"/>
  <c r="G110" i="5"/>
  <c r="G94" i="5"/>
  <c r="G118" i="5"/>
  <c r="G102" i="5"/>
  <c r="G54" i="5"/>
  <c r="G78" i="5"/>
  <c r="G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tc={806D12F4-981B-4EAF-8496-974B5258793A}</author>
  </authors>
  <commentList>
    <comment ref="B6" authorId="0" shapeId="0" xr:uid="{00000000-0006-0000-00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Modifica dei punti 4,5,6,7 prima previsti per le centrali di committenza</t>
      </text>
    </comment>
  </commentList>
</comments>
</file>

<file path=xl/sharedStrings.xml><?xml version="1.0" encoding="utf-8"?>
<sst xmlns="http://schemas.openxmlformats.org/spreadsheetml/2006/main" count="1425" uniqueCount="459">
  <si>
    <t>Sezione I: INFORMAZIONI DI CARATTERE GENERALE</t>
  </si>
  <si>
    <t>Denominazione Ufficio (Selezione da menù a tendina)</t>
  </si>
  <si>
    <t>Vigilanza collaborativa e vigilanze speciali</t>
  </si>
  <si>
    <t>Acronimo Ufficio</t>
  </si>
  <si>
    <t>UVS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</si>
  <si>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</si>
  <si>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</si>
  <si>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</si>
  <si>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</si>
  <si>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</si>
  <si>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</si>
  <si>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</si>
  <si>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</si>
  <si>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</si>
  <si>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</si>
  <si>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</si>
  <si>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</si>
  <si>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</si>
  <si>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</si>
  <si>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</si>
  <si>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</si>
  <si>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</si>
  <si>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</si>
  <si>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</si>
  <si>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</si>
  <si>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</si>
  <si>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</si>
  <si>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</si>
  <si>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</si>
  <si>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</si>
  <si>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</si>
  <si>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</si>
  <si>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</si>
  <si>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</si>
  <si>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Ufficio vigilanza collaborativa  e vigilanze speciali</t>
  </si>
  <si>
    <t>CONTROLLI, VERIFICHE, ISPEZIONI, SANZIONI</t>
  </si>
  <si>
    <t xml:space="preserve">dirigente </t>
  </si>
  <si>
    <t>Predisposizione Protocolli di Vigilanza Collaborativa</t>
  </si>
  <si>
    <t>Dirigente/Funzionario</t>
  </si>
  <si>
    <t xml:space="preserve">A basso rischio - attività interna e propedeutica,. Il rischio può consistere nella volontaria omessa analisi di alcuni ambiti rilevanti per la predisposizione di vigilanza collaborativa su quel dato soggetto </t>
  </si>
  <si>
    <t>Manipolazione o utilizzo improprio delle informazioni o della documentazione</t>
  </si>
  <si>
    <t>Altissimo</t>
  </si>
  <si>
    <t>Molto bassa</t>
  </si>
  <si>
    <t>Medio</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</si>
  <si>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</si>
  <si>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</si>
  <si>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</si>
  <si>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</si>
  <si>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</si>
  <si>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</si>
  <si>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</si>
  <si>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</si>
  <si>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Attività di vigilanza preventiva conseguente alla stipula di Protocolli di Vigilanza Collaborativa</t>
  </si>
  <si>
    <t>A Rischio - volontarie omissioni nella richiesta documentale (se eventuali integrazioni) o richieste pilotate finalizzate a  escludere alcuni affidamenti/documenti dalla vigilanza preventiva</t>
  </si>
  <si>
    <t>Report al Consiglio sulla Vigilanza Preventiva)</t>
  </si>
  <si>
    <t>n.a.</t>
  </si>
  <si>
    <t>Fase Istruttoria</t>
  </si>
  <si>
    <t>A Rischio  - Acquisizione parziale e/o occultamento degli elementi conoscitivi  afferenti agli accertamenti necessari all'avvio della vigilanza</t>
  </si>
  <si>
    <t>Bassa</t>
  </si>
  <si>
    <t>Alto</t>
  </si>
  <si>
    <t>Chiusura dell'istruttoria ed invio CRI al Consiglio</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</si>
  <si>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</si>
  <si>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Media</t>
  </si>
  <si>
    <t>Invio della CRI con termini (art. 15 Reg. Vig.)</t>
  </si>
  <si>
    <t xml:space="preserve">A Rischio - Alterazione in senso favorevole al soggetto vigilato delle valutazioni istruttorie - Assegnazione di un termine non congruo con la natura e l'estensione dell'oggetto dell'accertamento </t>
  </si>
  <si>
    <t xml:space="preserve">Eventuale Audizione presso il Consiglio (art. 13, co. 2 Reg. Vig.) </t>
  </si>
  <si>
    <t>attività che non si svolge a cura dell'Ufficio</t>
  </si>
  <si>
    <t>Proposta finale dell'Ufficio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</si>
  <si>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</si>
  <si>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 xml:space="preserve">Provvedimenti conseguenti al deliberato del Consiglio </t>
  </si>
  <si>
    <t>Imput Presidente/Consiglio</t>
  </si>
  <si>
    <t xml:space="preserve">Dirigente </t>
  </si>
  <si>
    <t>Pilotamento delle procedure</t>
  </si>
  <si>
    <t>Eventuale richiesta prelimnare di documentazione</t>
  </si>
  <si>
    <t>A Rischio - comportamenti volutamente  omissivi o pilotati nella richiesta di informazioni al fine di tralasciare elementi rilevanti a fini di vigilanza- Assegnazione di un termine non congruo con la natura e l'estensione dell'oggetto dell'accertamento</t>
  </si>
  <si>
    <t>Avvio del procedimento</t>
  </si>
  <si>
    <t xml:space="preserve">A Rischio - Alterazione in senso favorevole al soggetto vigilato delle valutazioni istruttorie  con conseguente pretermissione di elementi che possono determinare l'avvio della vigilanza </t>
  </si>
  <si>
    <t xml:space="preserve">Fase istruttoria </t>
  </si>
  <si>
    <t>A Rischio -Alterazione in senso favorevole al soggetto vigilato delle valutazioni istruttorie  con conseguente pretermissione di elementi che possono determinare l'avvio della vigilanza</t>
  </si>
  <si>
    <t xml:space="preserve">Chiusura dell'istruttoria ed invio CRI in Consiglio </t>
  </si>
  <si>
    <t>A Rischio - Alterazione in senso favorevole al soggetto vigilato delle valutazioni istruttorie  con conseguente pretermissione di elementi che possono determinare l'avvio della vigilanza - mancato rispetto dei terminial fine di rallentare l'attività di vigilanza</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</si>
  <si>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</si>
  <si>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</si>
  <si>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</si>
  <si>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</si>
  <si>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</si>
  <si>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</si>
  <si>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</si>
  <si>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</si>
  <si>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controllo</t>
  </si>
  <si>
    <t xml:space="preserve">in attuazione </t>
  </si>
  <si>
    <t>misura attuata continuativamente nel corso dell'annualità 2021</t>
  </si>
  <si>
    <t>n° protocolli esaminati rispetto al totale</t>
  </si>
  <si>
    <t>Condivisione con il dirigente dell'Ufficio di Vigilanza delle proposte effettuate dal funzionario responsabile e approvazione</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</si>
  <si>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</si>
  <si>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</si>
  <si>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</si>
  <si>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</si>
  <si>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</si>
  <si>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Alta</t>
  </si>
  <si>
    <t>Verifica incrociata da parte del dirigente, del funzionario responsabile e della segreteria nonché verifica periodica e report</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</si>
  <si>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</si>
  <si>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</si>
  <si>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</si>
  <si>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</si>
  <si>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</si>
  <si>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</si>
  <si>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</si>
  <si>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</si>
  <si>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</si>
  <si>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</si>
  <si>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</si>
  <si>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</si>
  <si>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</si>
  <si>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</si>
  <si>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</si>
  <si>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</si>
  <si>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</si>
  <si>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</si>
  <si>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</si>
  <si>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</si>
  <si>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</si>
  <si>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Assegnazione al funzionario responsabile - Analisi da parte del funzionario - Verifica con il dirigente - Individuazione eventuali carenze - Individuazione richieste integrative - Condivisione indirizzo successivi step istruttori</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</si>
  <si>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</si>
  <si>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</si>
  <si>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</si>
  <si>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</si>
  <si>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</si>
  <si>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</si>
  <si>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</si>
  <si>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</si>
  <si>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</si>
  <si>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</si>
  <si>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</si>
  <si>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</si>
  <si>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</si>
  <si>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</si>
  <si>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</si>
  <si>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</si>
  <si>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</si>
  <si>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</si>
  <si>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</si>
  <si>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</si>
  <si>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</si>
  <si>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</si>
  <si>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</si>
  <si>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</si>
  <si>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</si>
  <si>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</si>
  <si>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</si>
  <si>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</si>
  <si>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</si>
  <si>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</si>
  <si>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</si>
  <si>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</si>
  <si>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</si>
  <si>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</si>
  <si>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</si>
  <si>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</si>
  <si>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</si>
  <si>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</si>
  <si>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</si>
  <si>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</si>
  <si>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</si>
  <si>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</si>
  <si>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</si>
  <si>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</si>
  <si>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</si>
  <si>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</si>
  <si>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</si>
  <si>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</si>
  <si>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</si>
  <si>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</si>
  <si>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</si>
  <si>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</si>
  <si>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Analisi della segnalazione, anche attraverso ricerche in Banche Dati</t>
  </si>
  <si>
    <t>A rischio: possibile acquisizione dati carenti</t>
  </si>
  <si>
    <t>Altissima</t>
  </si>
  <si>
    <t>bassa</t>
  </si>
  <si>
    <t>alto</t>
  </si>
  <si>
    <t>Discrezionalità connessa con l'attività istruttoria da svolgere.  Impatto sugli operatori del settore conseguente ad una deliberazione dell'ANAC.</t>
  </si>
  <si>
    <t>Codice di comportamento dei dipendenti Anac.  Misure di disciplina del conflitto d'interesse. Obblighi di comunicazione e di astensione.</t>
  </si>
  <si>
    <t>misure di controllo</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</si>
  <si>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</si>
  <si>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</si>
  <si>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altissimo</t>
  </si>
  <si>
    <t>Invio della conseguente Deliberazione del Consiglio ai soggetti interessati e Pubblicazione del parere.</t>
  </si>
  <si>
    <t>/</t>
  </si>
  <si>
    <t>N.A:</t>
  </si>
  <si>
    <t>funzionario</t>
  </si>
  <si>
    <t>altissima</t>
  </si>
  <si>
    <t>Discrezionalità connessa con l'attività istruttoria da svolgere.  Impatto sugli operatori del settore tenuto conto degli interessi coinvolti, anche di ordine pubblico.</t>
  </si>
  <si>
    <t>codice di comportamento dei dipendenti Anac. Misure di disciplina del conflitto di interessi. Obblighi di comunicazione e astensione</t>
  </si>
  <si>
    <t>dirigente/funzionario</t>
  </si>
  <si>
    <t>A rischio: Comportamenti volutamente omissivi o pilotati volti a tralasciare elementi rilevanti ai fini della vigilanza che possono compromettere l'attività istruttoria. Acquisizione parziale degli elementi conoscitivi afferenti agli accertamenti necessari</t>
  </si>
  <si>
    <t>medio</t>
  </si>
  <si>
    <t>misura attuata continuativamernte nel corso dell'intera annualità</t>
  </si>
  <si>
    <t>Avvio del procedimento, previa valutazione della sussistenza dei presupposti ed inoltro al Consiglio elenco procedimenti avviati</t>
  </si>
  <si>
    <t xml:space="preserve">Volontario o colpevole ritardo nell'invio della nota di avvio al fine di compromettere attività  </t>
  </si>
  <si>
    <t>scarsa responsabilizzazione interna ; mancanza di trasparenza e insufficiente formazione</t>
  </si>
  <si>
    <t>alta</t>
  </si>
  <si>
    <t>formazione, trasparenza, codice comportamento, rotazione del personale</t>
  </si>
  <si>
    <t>misura attuata continuativamente nell'annualità</t>
  </si>
  <si>
    <t>Istruttoria del fascicolo attraverso la documentazione ricevuta, invio nota di comunicazione di eventuale sospensione o proroga al soggetto interessato, eventuale richiesta di documentazione integrativa o accertamenti.</t>
  </si>
  <si>
    <t>alterazione della motivazione per celare irrituale ricorso a sospensione per rallentare o ostacolare l'attività; ricorso alla sospensione per rallentare attività; alterazione in senso favorevole al soggetto con compromissione dell'attività</t>
  </si>
  <si>
    <t>inadeguata diffusione della cultura della legalità</t>
  </si>
  <si>
    <t>media</t>
  </si>
  <si>
    <t>Chiusura dell'istruttoria e invio delle risultanze al Consiglio</t>
  </si>
  <si>
    <t>Alterazione in senso favorevole al soggetto con compromissione attività; mancato rispetto dei termini</t>
  </si>
  <si>
    <t>complessità e scarsa chiarezza della normativa di riferimento</t>
  </si>
  <si>
    <t xml:space="preserve">rispetto dei termini </t>
  </si>
  <si>
    <t xml:space="preserve">rapporto tra le attività svolte entro i termini sul totale </t>
  </si>
  <si>
    <t xml:space="preserve">Proposta dell'Ufficio </t>
  </si>
  <si>
    <t xml:space="preserve"> trasparenza, codice comportamento, astensione</t>
  </si>
  <si>
    <t>rispetto dei termini</t>
  </si>
  <si>
    <t>invio della Deliberazione del Consiglio ai soggetti interessati</t>
  </si>
  <si>
    <t>accesso agli atti amministrativi</t>
  </si>
  <si>
    <t>formazione, trasparenza, codice comportamento, rotazione del personale, astensione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</si>
  <si>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</si>
  <si>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</si>
  <si>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</si>
  <si>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</si>
  <si>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</si>
  <si>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</si>
  <si>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</si>
  <si>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</si>
  <si>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</si>
  <si>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</si>
  <si>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</si>
  <si>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</si>
  <si>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</si>
  <si>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</si>
  <si>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</si>
  <si>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</si>
  <si>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</si>
  <si>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</si>
  <si>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</si>
  <si>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</si>
  <si>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</si>
  <si>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</si>
  <si>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</si>
  <si>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</si>
  <si>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</si>
  <si>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</si>
  <si>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</si>
  <si>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</si>
  <si>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</si>
  <si>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</si>
  <si>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</si>
  <si>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</si>
  <si>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</si>
  <si>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</si>
  <si>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</si>
  <si>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</si>
  <si>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</si>
  <si>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</si>
  <si>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</si>
  <si>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</si>
  <si>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</si>
  <si>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</si>
  <si>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</si>
  <si>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</si>
  <si>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</si>
  <si>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</si>
  <si>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</si>
  <si>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</si>
  <si>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</si>
  <si>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</si>
  <si>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</si>
  <si>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</si>
  <si>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</si>
  <si>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</si>
  <si>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</si>
  <si>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</si>
  <si>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</si>
  <si>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</si>
  <si>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</si>
  <si>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</si>
  <si>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</si>
  <si>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</si>
  <si>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</si>
  <si>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</si>
  <si>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</si>
  <si>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</si>
  <si>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</si>
  <si>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</si>
  <si>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</si>
  <si>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</si>
  <si>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</si>
  <si>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</si>
  <si>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</si>
  <si>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</si>
  <si>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</si>
  <si>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</si>
  <si>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</si>
  <si>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</si>
  <si>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</si>
  <si>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</si>
  <si>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</si>
  <si>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</si>
  <si>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</si>
  <si>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</si>
  <si>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</si>
  <si>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</si>
  <si>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</si>
  <si>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</si>
  <si>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</si>
  <si>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</si>
  <si>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</si>
  <si>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</si>
  <si>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</si>
  <si>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</si>
  <si>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</si>
  <si>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</si>
  <si>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</si>
  <si>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</si>
  <si>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</si>
  <si>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</si>
  <si>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</si>
  <si>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</si>
  <si>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</si>
  <si>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</si>
  <si>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</si>
  <si>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</si>
  <si>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</si>
  <si>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</si>
  <si>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</si>
  <si>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</si>
  <si>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</si>
  <si>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</si>
  <si>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</si>
  <si>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</si>
  <si>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</si>
  <si>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</si>
  <si>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</si>
  <si>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</si>
  <si>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</si>
  <si>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</si>
  <si>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</si>
  <si>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</si>
  <si>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</si>
  <si>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</si>
  <si>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</si>
  <si>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</si>
  <si>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</si>
  <si>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</si>
  <si>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</si>
  <si>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</si>
  <si>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</si>
  <si>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</si>
  <si>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</si>
  <si>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</si>
  <si>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</si>
  <si>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</si>
  <si>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</si>
  <si>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</si>
  <si>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</si>
  <si>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</si>
  <si>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</si>
  <si>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</si>
  <si>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</si>
  <si>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</si>
  <si>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</si>
  <si>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nascondere</t>
  </si>
  <si>
    <t>Risultato</t>
  </si>
  <si>
    <t>Ilario Sorrentino</t>
  </si>
  <si>
    <t>Dirigente e Funzionario</t>
  </si>
  <si>
    <t>Uso improprio o distorto della discrezionalità e Manipolazione o utilizzo improprio delle informazioni o della documentazione</t>
  </si>
  <si>
    <t xml:space="preserve">IL rischio residuo nonostante l'applicazione di tutte le misure possibili di controllo e rotazione rimane alto in quanto l'attività di per se stessa  è caratterizzata dalla necessità di una forte cultura personale della legalità </t>
  </si>
  <si>
    <t>n.i.</t>
  </si>
  <si>
    <t>1. controllo
2. rotazione</t>
  </si>
  <si>
    <t>da attuare entro il mese di gennaio</t>
  </si>
  <si>
    <t>1. Rapporto tra le fattispecie esaminate con duplice valutazione istruttoria e quelle complessivamente esaminate
2. Rotazione dei funzionari (SI/NO)</t>
  </si>
  <si>
    <t>1. 100%
2. SI</t>
  </si>
  <si>
    <t xml:space="preserve">Dirigente  </t>
  </si>
  <si>
    <t>rotazione</t>
  </si>
  <si>
    <t xml:space="preserve">controllo
</t>
  </si>
  <si>
    <t>attuate continuativamente nel corso dell'anno</t>
  </si>
  <si>
    <t>Firma congiunta del dirigente e dei Funzionari assegnati sulla relazione ispettiva</t>
  </si>
  <si>
    <t>Firma congiunta ispettori e relazione del dirigente e dei Funzionari assegnatisulla relazione ispettiva</t>
  </si>
  <si>
    <t>Formalizzazione del mandato da parte del Presidente</t>
  </si>
  <si>
    <t>Rapporto tra le fattispecie esaminate con duplice valutazione istruttoria e quelle complessivamente esaminate</t>
  </si>
  <si>
    <t>Compresenza dei rappresentanti del team ispettivo</t>
  </si>
  <si>
    <t>attuate</t>
  </si>
  <si>
    <t>Firma congiunta del dirigente e dei Funzionari assegnati sul documento</t>
  </si>
  <si>
    <t>Dirigente e Funzionario e Operativo</t>
  </si>
  <si>
    <t>Firma congiunta del dirigente e dei Funzionari/Operativi assegnati sul documento</t>
  </si>
  <si>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</si>
  <si>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t>controllo</t>
  </si>
  <si>
    <t>Riunione congiunta del  dirigente e dei Funzionari sulla relazione ispettiva</t>
  </si>
  <si>
    <t>controlli verifiche ispezioni sanzioni</t>
  </si>
  <si>
    <t>esame della documentazione per individuare eventuali criticità</t>
  </si>
  <si>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</si>
  <si>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</si>
  <si>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</si>
  <si>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</si>
  <si>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misure di controllo/riesame della documentazione</t>
  </si>
  <si>
    <t>in esecuzione</t>
  </si>
  <si>
    <t>continuativamente</t>
  </si>
  <si>
    <t>numero di verifiche eseguite sul totale esaminate</t>
  </si>
  <si>
    <t>disporre l'erchiviazione, mediante compilazione di una scheda sintetica delle ragioni delle varianti e loro legittimità</t>
  </si>
  <si>
    <t>Complessità e scarsa chiarezza della documentazione e/o della normativa di riferimento/inadeguatezza del personale.</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</si>
  <si>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</si>
  <si>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</si>
  <si>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</si>
  <si>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</si>
  <si>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</si>
  <si>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</si>
  <si>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esame della documentazione per individuare l'eventuale presenza di ritardi nella trasmissione della comunicazione rispetto alla data di approvazione della variante</t>
  </si>
  <si>
    <t>occcultamento/manipolazione dell'esito dell'esame della documentazione</t>
  </si>
  <si>
    <t>scarsa chiarezza e/o incompletezza della documentazione ovvero interesse privato/conflitto d'interessi non dichiarato</t>
  </si>
  <si>
    <t>scarso interesse all'applicazione della penale</t>
  </si>
  <si>
    <t>da attuare</t>
  </si>
  <si>
    <t>da gennaio 2022</t>
  </si>
  <si>
    <t>campione del 10% delle comunicazioni risultate regolari e che non hanno dato avvio al procedimento sanzionatorio</t>
  </si>
  <si>
    <t>avvio, nei casi di accertato ritardo della documentazione, del procedimento sanzionatorio</t>
  </si>
  <si>
    <t>mancato avvio del procedimento sanzionatorio</t>
  </si>
  <si>
    <t>100% dei procedimenti sanzionatori avviati</t>
  </si>
  <si>
    <t>L’ufficio svolge attività di vigilanza di tipo collaborativo in materia di contratti pubblici mediante la stipula di protocolli di vigilanza anche con riguardo alla fase dell’esecuzione. Vigila sui contratti secretati o che  esigono particolari misure di sicurezza, in conformità alle normative vigenti. Vigila sul rispetto della 
disciplina prevista dal Codice dei contratti sul conflitto di interesse per quanto di competenza. Svolge  attività di vigilanza e di indagine specifica a carattere settoriale, su appalti o contratti pubblici di lavori, servizi e forniture, appositamente delegati dal Presidente o dal Consiglio. L’attività di vigilanza, anche a 
carattere settoriale, è svolta sia d’ufficio sia su segnalazione, eventualmente attraverso accertamenti ispettivi, nonché sulla base di programmi annuali definiti dal Consiglio. Vigila sull’andamento delle opere strategiche. Vigila su interventi o contratti finanziati con fondi PNRR e complementari. Cura i 
procedimenti sanzionatori di propria competenza. Trasmette all’ufficio 9 le massime predisposte all’esito dell’attività di competenza svolta. L’ufficio concorre, entro il 31 gennaio di ciascun anno per quanto di competenza, alla formulazione della direttiva di vigilanza e di proposte di intervento ispettivo per la 
definizione del Piano annuale delle ispezioni sottoposto all’approvazione del Consiglio. Cura altresì la condivisione di schemi tipo per l’attività ispettiva, comprese le linee guida e gli altri atti di carattere generale relativi alle attività ispettive. L’ufficio monitora le procedure di gara e raccoglie dagli uffici di 
vigilanza in materia di contratti pubblici le segnalazioni ai fini dell’esercizio del potere di cui all’art. 220, commi 2 e 3 del Codice dei contratti pubblici, in modo da evitare di adottare un parere motivato su di una questione già oggetto di un ricorso diretto da parte dell’ufficio 10; segnala tempestivamente le violazioni rilevanti all’ufficio n.10 ai fini dell’esercizio dei poteri di cui all’art. 220, comma 2, e cura la predisposizione e l’adozione dei relativi pareri motivati ai sensi dell’art. 220, comma 3, raccordandosi con l’ufficio n. 10 ai fini dell’attivazione delle successive azioni di propria competenza.</t>
  </si>
  <si>
    <t xml:space="preserve">Vigilanza su interventi o contratti finanziati con fondi PNRR e complementari
</t>
  </si>
  <si>
    <t>Vigilanza ordinaria su interventi o contratti finanziati con fondi PNRR e complementari</t>
  </si>
  <si>
    <t xml:space="preserve">Procedimento di vigilanza su interventi o contratti finanziati con fondi PNRR e complementari in forma semplificata </t>
  </si>
  <si>
    <t>Archiviazione dell'esposto interventi o contratti finanziati con fondi PNRR e complementari</t>
  </si>
  <si>
    <t xml:space="preserve">Attività di vigilanza collaborativa
</t>
  </si>
  <si>
    <t xml:space="preserve">Attività di Vigilanza sui contratti secretati sia d'Ufficio sia su segnalazione.
</t>
  </si>
  <si>
    <t>Attività di Vigilanza speciale e indagini specifiche a carattere settoriale su appalti di lavori, servizi e forniture appositamente delegati dal Presidente o dal Consiglio</t>
  </si>
  <si>
    <t>Attività di vigilanza d'ufficio e su segnalazione ex art. 220 comma 3 d.lgs. n. 36 del 2023</t>
  </si>
  <si>
    <t>Attività di vigilanza sui conflitti di interessi di competenza dell'Ufficio</t>
  </si>
  <si>
    <t>Pianificazione Attività ispettiva</t>
  </si>
  <si>
    <t>Esame della documentazione inviata dalle S.A. a corredo delle comunicazioni delle varianti ex art. 120, comma 15 e allegato II.14 del d.lgs. 36/2023 nelle materie di competenza dell'Ufficio</t>
  </si>
  <si>
    <t>Procedimenti sanzionatori per mancata o tardiva comunicazione delle comunicazioni ex art. 120, comma 15, secondo periodo e allegato II.14 del d.lgs. 36/2023 nelle materie di competenza dell'Ufficio</t>
  </si>
  <si>
    <t>Chiusura dell'istruttoria ed invio dello schema di parere motivato al Consiglio ai sensi del comma 3 dell'art. 220 del d.lgs. 36/2023.</t>
  </si>
  <si>
    <r>
      <rPr>
        <i/>
        <sz val="12"/>
        <color rgb="FF000000"/>
        <rFont val="Calibri"/>
        <family val="2"/>
        <scheme val="minor"/>
      </rPr>
      <t>Programmazione attività ispettiva</t>
    </r>
    <r>
      <rPr>
        <sz val="12"/>
        <color rgb="FF000000"/>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</si>
  <si>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rPr>
        <i/>
        <sz val="12"/>
        <rFont val="Calibri"/>
        <family val="2"/>
        <scheme val="minor"/>
      </rPr>
      <t>Scelta dell'attività ispettiva</t>
    </r>
    <r>
      <rPr>
        <sz val="12"/>
        <rFont val="Calibri"/>
        <family val="2"/>
        <scheme val="minor"/>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</si>
  <si>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Calibri"/>
        <family val="2"/>
        <scheme val="minor"/>
      </rPr>
      <t>Avvio proposta attività ispettiva</t>
    </r>
    <r>
      <rPr>
        <sz val="12"/>
        <rFont val="Calibri"/>
        <family val="2"/>
        <scheme val="minor"/>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</si>
  <si>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r>
      <rPr>
        <i/>
        <sz val="12"/>
        <rFont val="Calibri"/>
        <family val="2"/>
        <scheme val="minor"/>
      </rPr>
      <t xml:space="preserve">Predisposizione bozza di mandato presidenziale: </t>
    </r>
    <r>
      <rPr>
        <sz val="12"/>
        <rFont val="Calibri"/>
        <family val="2"/>
        <scheme val="minor"/>
      </rPr>
      <t>Propoposta del Funzionario incaricato  di una bozza di mandato presidenziale ed invio al Presidente con inseriti i nominativi proposti con la specificazione dell'eventuale collaborazione della GdF.</t>
    </r>
  </si>
  <si>
    <r>
      <t xml:space="preserve">Preparazione dell'ispezione: </t>
    </r>
    <r>
      <rPr>
        <sz val="12"/>
        <rFont val="Calibri"/>
        <family val="2"/>
        <scheme val="minor"/>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</si>
  <si>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r>
      <rPr>
        <i/>
        <sz val="12"/>
        <rFont val="Calibri"/>
        <family val="2"/>
        <scheme val="minor"/>
      </rPr>
      <t xml:space="preserve">Predisposizione del fascicolo documentale: </t>
    </r>
    <r>
      <rPr>
        <sz val="12"/>
        <rFont val="Calibri"/>
        <family val="2"/>
        <scheme val="minor"/>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</si>
  <si>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Calibri"/>
        <family val="2"/>
        <scheme val="minor"/>
      </rPr>
      <t xml:space="preserve">Organizzazione e pianificazione dell'ispezione: </t>
    </r>
    <r>
      <rPr>
        <sz val="12"/>
        <rFont val="Calibri"/>
        <family val="2"/>
        <scheme val="minor"/>
      </rPr>
      <t>Compilazione ed invio dei moduli autorizzativi della trasferta al Presidente, al Segretario Generale, agli uffici competenti e all'agenzia convenzionata per la prenotazione dei relativi servizi.</t>
    </r>
  </si>
  <si>
    <r>
      <rPr>
        <i/>
        <sz val="12"/>
        <rFont val="Calibri"/>
        <family val="2"/>
        <scheme val="minor"/>
      </rPr>
      <t xml:space="preserve">Scelta dell'alloggio e del mezzo di trasporto: </t>
    </r>
    <r>
      <rPr>
        <sz val="12"/>
        <rFont val="Calibri"/>
        <family val="2"/>
        <scheme val="minor"/>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</si>
  <si>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Calibri"/>
        <family val="2"/>
        <scheme val="minor"/>
      </rPr>
      <t>Svolgimento dell'accertamento ispettivo</t>
    </r>
    <r>
      <rPr>
        <sz val="12"/>
        <rFont val="Calibri"/>
        <family val="2"/>
        <scheme val="minor"/>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</si>
  <si>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Calibri"/>
        <family val="2"/>
        <scheme val="minor"/>
      </rPr>
      <t xml:space="preserve">Redazione del processo verbale ispettivo: </t>
    </r>
    <r>
      <rPr>
        <sz val="12"/>
        <rFont val="Calibri"/>
        <family val="2"/>
        <scheme val="minor"/>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</si>
  <si>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Calibri"/>
        <family val="2"/>
        <scheme val="minor"/>
      </rPr>
      <t xml:space="preserve">Analisi/valutazione degli elementi informativi e/o documentali acquisiti: </t>
    </r>
    <r>
      <rPr>
        <sz val="12"/>
        <rFont val="Calibri"/>
        <family val="2"/>
        <scheme val="minor"/>
      </rPr>
      <t xml:space="preserve">Redazione nei giorni immediatamente successivi al rientro in sede, di un sintetico rapporto da inoltrare al Presidente per il tramite del Dirigente sulle prime risultanze dell'ispezione </t>
    </r>
  </si>
  <si>
    <r>
      <rPr>
        <i/>
        <sz val="12"/>
        <rFont val="Calibri"/>
        <family val="2"/>
        <scheme val="minor"/>
      </rPr>
      <t>Formalizzazione degli esiti degli accertamenti ispettivi.</t>
    </r>
    <r>
      <rPr>
        <sz val="12"/>
        <rFont val="Calibri"/>
        <family val="2"/>
        <scheme val="minor"/>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</si>
  <si>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Calibri"/>
        <family val="2"/>
        <scheme val="minor"/>
      </rPr>
      <t>Protocollazione ed inoltro al Consiglio dei rapporti in forma elettronica</t>
    </r>
    <r>
      <rPr>
        <sz val="12"/>
        <rFont val="Calibri"/>
        <family val="2"/>
        <scheme val="minor"/>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</si>
  <si>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r>
      <rPr>
        <i/>
        <sz val="12"/>
        <rFont val="Calibri"/>
        <family val="2"/>
        <scheme val="minor"/>
      </rPr>
      <t>Approvazione del Consiglio:</t>
    </r>
    <r>
      <rPr>
        <sz val="12"/>
        <rFont val="Calibri"/>
        <family val="2"/>
        <scheme val="minor"/>
      </rPr>
      <t xml:space="preserve"> A seguito dell'approvazione della proposta presentata viene inviata la CRI ai soggetti ispezionati</t>
    </r>
  </si>
  <si>
    <r>
      <t>Esame delle valutazioni dei soggetti ispezionati:</t>
    </r>
    <r>
      <rPr>
        <sz val="12"/>
        <rFont val="Calibri"/>
        <family val="2"/>
        <scheme val="minor"/>
      </rPr>
      <t xml:space="preserve"> Redazione della eventuale delibera conclusiva in ordine ai contenuto della CRI inviata e alle indicazioni contenute nella documentazione pervenuta.</t>
    </r>
  </si>
  <si>
    <r>
      <rPr>
        <i/>
        <sz val="12"/>
        <rFont val="Calibri"/>
        <family val="2"/>
        <scheme val="minor"/>
      </rPr>
      <t>Protocollazione ed inoltro al Consiglio della delibera conclusiva in forma cartace:</t>
    </r>
    <r>
      <rPr>
        <sz val="12"/>
        <rFont val="Calibri"/>
        <family val="2"/>
        <scheme val="minor"/>
      </rPr>
      <t xml:space="preserve"> Invio per le valutazioni di competenza della proposta di delibera, con inserimento dell’integrale documentazione (allegati vari) in formato elettronico nell’apposita cartella di rete “Atti_per_Consiglio” condivisa con la Segreteria del Consiglio.</t>
    </r>
  </si>
  <si>
    <r>
      <t>Ispezioni delegate</t>
    </r>
    <r>
      <rPr>
        <sz val="12"/>
        <rFont val="Calibri"/>
        <family val="2"/>
        <scheme val="minor"/>
      </rPr>
      <t xml:space="preserve"> </t>
    </r>
    <r>
      <rPr>
        <b/>
        <sz val="12"/>
        <rFont val="Calibri"/>
        <family val="2"/>
        <scheme val="minor"/>
      </rPr>
      <t xml:space="preserve">
</t>
    </r>
  </si>
  <si>
    <r>
      <rPr>
        <i/>
        <sz val="12"/>
        <rFont val="Calibri"/>
        <family val="2"/>
        <scheme val="minor"/>
      </rPr>
      <t xml:space="preserve">Preparazione dell'ispezione: </t>
    </r>
    <r>
      <rPr>
        <sz val="12"/>
        <rFont val="Calibri"/>
        <family val="2"/>
        <scheme val="minor"/>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</si>
  <si>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r>
      <rPr>
        <i/>
        <sz val="12"/>
        <rFont val="Calibri"/>
        <family val="2"/>
        <scheme val="minor"/>
      </rPr>
      <t>Analisi/valutazione degli elementi informativi documentali:</t>
    </r>
    <r>
      <rPr>
        <sz val="12"/>
        <rFont val="Calibri"/>
        <family val="2"/>
        <scheme val="minor"/>
      </rPr>
      <t xml:space="preserve"> Individuazione del Funzionario per la trattazione nel merito delle risultanze istruttorie</t>
    </r>
  </si>
  <si>
    <r>
      <rPr>
        <i/>
        <sz val="12"/>
        <rFont val="Calibri"/>
        <family val="2"/>
        <scheme val="minor"/>
      </rPr>
      <t>Formalizzazione degli esiti degli accertamenti ispettivi:</t>
    </r>
    <r>
      <rPr>
        <sz val="12"/>
        <rFont val="Calibri"/>
        <family val="2"/>
        <scheme val="minor"/>
      </rPr>
      <t xml:space="preserve"> Trattazione nel merito della Relazione ricevuta dalla GdF e dalla RgS ed invio al Dirigente competente per materia di un breve appunto del Funzionario con il visto del Dirigente</t>
    </r>
  </si>
  <si>
    <t>Eventuale analisi delle azioni intraprese dalla stazione appaltante e rimessione al Consiglio dell'Autorità della decisione sulla proposizione del ricorso avverso l'atto che si assume illegittimo, ai sensi dei commi 2 e 3 dell'art. 220 del d.lgs. 36/2023.</t>
  </si>
  <si>
    <t>Descrizione attività</t>
  </si>
  <si>
    <t>STATO DI ATTUAZIONE AL 1° GENNAIO 2025</t>
  </si>
  <si>
    <t>n° protocolli esaminati in conformità alle regole rispetto al totale;</t>
  </si>
  <si>
    <t>n° documenti esaminati congiuntamente rispetto a quelli pervenuti</t>
  </si>
  <si>
    <t>Numero richieste evase in conformità alla misura  rispetto al numero richieste pervenute</t>
  </si>
  <si>
    <t xml:space="preserve">1. Attività di vigilanza preventiva: viene espletata su opere pubbliche, forniture o servizi che presentano aspetti critici sotto il profilo tecnico, economico, giuridico e sociale. Viene espletata sulla base  di protocolli di vigilanza collaborativa  nei quali sono individuati i singoli affidamenti.                   
2. Attività di Vigilanza sui contratti secretati sia d'Ufficio che su segnalazione eventualmente attraverso accertamenti svolti dagli ispettori, nonché sulla base dei programmi annuali definiti dal Consiglio: tale attività, ove ne ricorrano le condizioni,  si concretizza nella vigilanza sui contratti pubblici di lavori, servizi e forniture attraverso l'apertura di un procedimento ai sensi dell'art. 13 e/o 15 del Regolamento di vigilanza dell'ANAC. 
3. Attività di Vigilanza e indagini specifiche a carattere settoriale su appalti di lavori, servizi e forniture appositamente delegati dal Presidente o dal Consiglio: nella fattispecie l'ufficio opera attraverso l'apertura di un procedimento ai sensi del predetto Regolamento di vigilanza su questioni di carattere generale anche attraverso il monitoraggio.
4. Vigilanza  su interventi o contratti finanziati con fondi PNRR e complementari.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5. Vigilanza su interventi o contratti finanziati con fondi PNRR e complementari d'ufficio e su segnalazione: Esercizio dell'attività di vigilanza che il codice ed i regolamenti attribuiscono all'ufficio, con la finalità di attivare procedimenti di vigilanza e il conseguente inoltro di proposte di deliberazione al Consiglio.
6. Procedimento di vigilanza su interventi o contratti finanziati con fondi PNRR e complementari: Esercizio dell'attività di vigilanza che il codice ed i regolamenti attribuiscono all'ufficio, con la finalità di definire i procedimenti dell'ufficio con nota a firma del dirigente.
7. Archiviazione dell'esposto relativamente agli interventi e contratti finanziati con fondi PNRR: trattazione degli esposti con applicazione delle disposizioni regolamentari in materia di archiviazione delle segnelazioni.
8.  Attività di vigilanza d'ufficio e su segnalazione ex art. 220, commi 2 e 3 del d.lgs. 36/2023: istruttoria finalizzata a proporre l'impugnazione di bandi o avverso l'inottemperanza dell'amministrazione ai sensi dell'art. 220 commi 2 e 3 d.lgs. n. 36/2023.
9. Attività di vigilanza sui conflitti di interessi  di competenza dell'Ufficio: istruttoria finalizzata a individuare, prevenire e risolvere ipotesi di conflitti di interessi
10. Attività ispettiva.                                
11. Esame della documentazione inviata dalle S.A. a corredo delle comunicazioni delle varianti ex art. 120, comma 15 e allegato II.14 del d.lgs. 36/2023 nelle materie di competenza dell'Ufficio.                                                                                                                                                                            
12.Procedimenti sanzionatori per mancata o tardiva comunicazione delle comunicazioni ex art. 120, comma 15, secondo periodo e allegato II.14 del d.lgs. 36/2023 nelle materie di competenza dell'Ufficio.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</si>
</sst>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21"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14"/>
      <color rgb="FF000000"/>
      <name val="Calibri"/>
      <family val="2"/>
    </font>
    <font>
      <sz val="14"/>
      <color rgb="FF000000"/>
      <name val="Garamond"/>
      <family val="1"/>
    </font>
    <font>
      <b/>
      <sz val="12"/>
      <name val="Garamond"/>
      <family val="1"/>
    </font>
    <font>
      <sz val="11"/>
      <color theme="1"/>
      <name val="Calibri"/>
      <family val="2"/>
    </font>
    <font>
      <sz val="12"/>
      <color rgb="FF000000"/>
      <name val="Calibri"/>
      <family val="2"/>
    </font>
    <font>
      <sz val="12"/>
      <name val="Calibri"/>
      <family val="2"/>
      <scheme val="minor"/>
    </font>
    <font>
      <sz val="12"/>
      <color rgb="FF000000"/>
      <name val="Calibri"/>
      <family val="2"/>
      <scheme val="minor"/>
    </font>
    <font>
      <b/>
      <sz val="12"/>
      <name val="Calibri"/>
      <family val="2"/>
      <scheme val="minor"/>
    </font>
    <font>
      <i/>
      <sz val="12"/>
      <color rgb="FF000000"/>
      <name val="Calibri"/>
      <family val="2"/>
      <scheme val="minor"/>
    </font>
    <font>
      <i/>
      <sz val="12"/>
      <name val="Calibri"/>
      <family val="2"/>
      <scheme val="minor"/>
    </font>
    <font>
      <sz val="11"/>
      <name val="Calibri"/>
      <family val="2"/>
    </font>
    <font>
      <sz val="12"/>
      <color theme="1"/>
      <name val="Calibri"/>
      <family val="2"/>
      <scheme val="minor"/>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
      <patternFill patternType="solid">
        <fgColor theme="0"/>
        <bgColor indexed="64"/>
      </patternFill>
    </fill>
    <fill>
      <patternFill patternType="solid">
        <fgColor theme="0"/>
        <bgColor rgb="FFFFFFFF"/>
      </patternFill>
    </fill>
  </fills>
  <borders count="4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rgb="FFC00000"/>
      </left>
      <right/>
      <top style="medium">
        <color rgb="FFC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medium">
        <color rgb="FFC00000"/>
      </top>
      <bottom/>
      <diagonal/>
    </border>
    <border>
      <left/>
      <right style="thin">
        <color rgb="FF000000"/>
      </right>
      <top/>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rgb="FF000000"/>
      </right>
      <top style="thick">
        <color rgb="FFC00000"/>
      </top>
      <bottom/>
      <diagonal/>
    </border>
  </borders>
  <cellStyleXfs count="3">
    <xf numFmtId="0" fontId="0" fillId="0" borderId="0"/>
    <xf numFmtId="165" fontId="1" fillId="0" borderId="0" applyFont="0" applyBorder="0" applyProtection="0"/>
    <xf numFmtId="9" fontId="1" fillId="0" borderId="0" applyFont="0" applyFill="0" applyBorder="0" applyAlignment="0" applyProtection="0"/>
  </cellStyleXfs>
  <cellXfs count="16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Alignment="1" applyProtection="1">
      <alignment horizontal="center"/>
      <protection locked="0"/>
    </xf>
    <xf numFmtId="0" fontId="0" fillId="0" borderId="2" xfId="0" applyBorder="1" applyAlignment="1">
      <alignment vertical="center" wrapText="1"/>
    </xf>
    <xf numFmtId="0" fontId="0" fillId="5" borderId="2" xfId="0" applyFill="1" applyBorder="1" applyAlignment="1" applyProtection="1">
      <alignment horizontal="center" vertical="center"/>
      <protection locked="0"/>
    </xf>
    <xf numFmtId="0" fontId="0" fillId="4" borderId="2" xfId="0" applyFill="1" applyBorder="1" applyProtection="1">
      <protection locked="0"/>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0" fillId="0" borderId="0" xfId="0" applyAlignment="1">
      <alignment wrapText="1"/>
    </xf>
    <xf numFmtId="164" fontId="0" fillId="0" borderId="0" xfId="0" applyNumberFormat="1"/>
    <xf numFmtId="0" fontId="9" fillId="0" borderId="0" xfId="0" applyFont="1"/>
    <xf numFmtId="0" fontId="6" fillId="4" borderId="28"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8" fillId="3" borderId="29" xfId="0" applyFont="1" applyFill="1" applyBorder="1" applyAlignment="1">
      <alignment horizontal="center" vertical="center" wrapText="1"/>
    </xf>
    <xf numFmtId="0" fontId="13" fillId="0" borderId="0" xfId="0" applyFont="1"/>
    <xf numFmtId="0" fontId="8" fillId="3" borderId="1"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9" fontId="8" fillId="3" borderId="30" xfId="0" applyNumberFormat="1" applyFont="1" applyFill="1" applyBorder="1" applyAlignment="1">
      <alignment horizontal="center" vertical="center" wrapText="1"/>
    </xf>
    <xf numFmtId="0" fontId="13" fillId="0" borderId="1" xfId="0" applyFont="1" applyBorder="1"/>
    <xf numFmtId="0" fontId="14" fillId="0" borderId="36" xfId="0" applyFont="1" applyBorder="1" applyAlignment="1">
      <alignment horizontal="center" vertical="center" wrapText="1"/>
    </xf>
    <xf numFmtId="0" fontId="14" fillId="0" borderId="27" xfId="0" applyFont="1" applyBorder="1" applyAlignment="1">
      <alignment horizontal="center" vertical="center" wrapText="1"/>
    </xf>
    <xf numFmtId="0" fontId="15" fillId="0" borderId="17" xfId="0" applyFont="1" applyBorder="1" applyAlignment="1">
      <alignment horizontal="center" vertical="center" wrapText="1"/>
    </xf>
    <xf numFmtId="165" fontId="15" fillId="3" borderId="2" xfId="1" applyFont="1" applyFill="1" applyBorder="1" applyAlignment="1">
      <alignment horizontal="center" vertical="center" wrapText="1"/>
    </xf>
    <xf numFmtId="0" fontId="15" fillId="3" borderId="17" xfId="0" applyFont="1" applyFill="1" applyBorder="1" applyAlignment="1">
      <alignment horizontal="center" vertical="center" wrapText="1"/>
    </xf>
    <xf numFmtId="9" fontId="15" fillId="3" borderId="17"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3" borderId="2" xfId="0" applyFont="1" applyFill="1" applyBorder="1" applyAlignment="1">
      <alignment horizontal="center" vertical="center" wrapText="1"/>
    </xf>
    <xf numFmtId="165" fontId="15" fillId="0" borderId="2" xfId="1" applyFont="1" applyBorder="1" applyAlignment="1">
      <alignment horizontal="center" vertical="center" wrapText="1"/>
    </xf>
    <xf numFmtId="9" fontId="15" fillId="0" borderId="2" xfId="0" applyNumberFormat="1" applyFont="1" applyBorder="1" applyAlignment="1">
      <alignment horizontal="center" vertical="center" wrapText="1"/>
    </xf>
    <xf numFmtId="9" fontId="15" fillId="3" borderId="2" xfId="0" applyNumberFormat="1"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left" vertical="top"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8" xfId="0" applyFont="1" applyBorder="1" applyAlignment="1">
      <alignment horizontal="center" vertical="center" wrapText="1"/>
    </xf>
    <xf numFmtId="0" fontId="15" fillId="0" borderId="17" xfId="0" applyFont="1" applyBorder="1" applyAlignment="1">
      <alignment horizontal="left" vertical="center" wrapText="1"/>
    </xf>
    <xf numFmtId="165" fontId="15" fillId="3" borderId="2" xfId="1" applyFont="1" applyFill="1" applyBorder="1" applyAlignment="1">
      <alignment vertical="center" wrapText="1"/>
    </xf>
    <xf numFmtId="0" fontId="15" fillId="3" borderId="17" xfId="0" applyFont="1" applyFill="1" applyBorder="1" applyAlignment="1">
      <alignment horizontal="left" vertical="center" wrapText="1"/>
    </xf>
    <xf numFmtId="0" fontId="15" fillId="3" borderId="17" xfId="0" applyFont="1" applyFill="1" applyBorder="1" applyAlignment="1">
      <alignment horizontal="justify" vertical="center"/>
    </xf>
    <xf numFmtId="9" fontId="15" fillId="3" borderId="17" xfId="0" applyNumberFormat="1" applyFont="1" applyFill="1" applyBorder="1" applyAlignment="1">
      <alignment horizontal="center" vertical="center"/>
    </xf>
    <xf numFmtId="0" fontId="15" fillId="3" borderId="2" xfId="0" applyFont="1" applyFill="1" applyBorder="1" applyAlignment="1">
      <alignment horizontal="left" vertical="center" wrapText="1"/>
    </xf>
    <xf numFmtId="165" fontId="15" fillId="0" borderId="2" xfId="1" applyFont="1" applyBorder="1" applyAlignment="1">
      <alignment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xf>
    <xf numFmtId="9" fontId="15" fillId="0" borderId="2" xfId="0" applyNumberFormat="1" applyFont="1" applyBorder="1" applyAlignment="1">
      <alignment horizontal="center" vertical="center"/>
    </xf>
    <xf numFmtId="0" fontId="15" fillId="3" borderId="2" xfId="0" applyFont="1" applyFill="1" applyBorder="1" applyAlignment="1">
      <alignment vertical="center" wrapText="1"/>
    </xf>
    <xf numFmtId="0" fontId="15" fillId="0" borderId="2" xfId="0" applyFont="1" applyBorder="1" applyAlignment="1">
      <alignment vertical="top" wrapText="1"/>
    </xf>
    <xf numFmtId="0" fontId="15" fillId="0" borderId="2" xfId="0" applyFont="1" applyBorder="1" applyAlignment="1">
      <alignment horizontal="justify" vertical="center"/>
    </xf>
    <xf numFmtId="0" fontId="15" fillId="0" borderId="21" xfId="0" applyFont="1" applyBorder="1" applyAlignment="1">
      <alignment horizontal="center" vertical="center" wrapText="1"/>
    </xf>
    <xf numFmtId="0" fontId="15" fillId="0" borderId="22" xfId="0" applyFont="1" applyBorder="1" applyAlignment="1">
      <alignment vertical="center" wrapText="1"/>
    </xf>
    <xf numFmtId="0" fontId="15" fillId="0" borderId="22" xfId="0" applyFont="1" applyBorder="1" applyAlignment="1">
      <alignment horizontal="center" vertical="center" wrapText="1"/>
    </xf>
    <xf numFmtId="0" fontId="15" fillId="0" borderId="22" xfId="0" applyFont="1" applyBorder="1" applyAlignment="1">
      <alignment horizontal="left" vertical="center" wrapText="1"/>
    </xf>
    <xf numFmtId="165" fontId="15" fillId="3" borderId="22" xfId="1" applyFont="1" applyFill="1" applyBorder="1" applyAlignment="1">
      <alignment vertical="center" wrapText="1"/>
    </xf>
    <xf numFmtId="0" fontId="15" fillId="3" borderId="22" xfId="0" applyFont="1" applyFill="1" applyBorder="1" applyAlignment="1">
      <alignment horizontal="left" vertical="center" wrapText="1"/>
    </xf>
    <xf numFmtId="0" fontId="15" fillId="0" borderId="23" xfId="0" applyFont="1" applyBorder="1" applyAlignment="1">
      <alignment horizontal="left" vertical="center" wrapText="1"/>
    </xf>
    <xf numFmtId="0" fontId="15" fillId="0" borderId="22" xfId="0" applyFont="1" applyBorder="1"/>
    <xf numFmtId="0" fontId="15" fillId="0" borderId="22" xfId="0" applyFont="1" applyBorder="1" applyAlignment="1">
      <alignment wrapText="1"/>
    </xf>
    <xf numFmtId="0" fontId="15" fillId="0" borderId="2" xfId="0" applyFont="1" applyBorder="1"/>
    <xf numFmtId="0" fontId="15" fillId="0" borderId="2" xfId="0" applyFont="1" applyBorder="1" applyAlignment="1">
      <alignment wrapText="1"/>
    </xf>
    <xf numFmtId="9" fontId="15" fillId="0" borderId="2" xfId="0" applyNumberFormat="1" applyFont="1" applyBorder="1"/>
    <xf numFmtId="0" fontId="15" fillId="0" borderId="24" xfId="0" applyFont="1" applyBorder="1" applyAlignment="1">
      <alignment wrapText="1"/>
    </xf>
    <xf numFmtId="0" fontId="15" fillId="0" borderId="17" xfId="0" applyFont="1" applyBorder="1" applyAlignment="1">
      <alignment wrapText="1"/>
    </xf>
    <xf numFmtId="0" fontId="15" fillId="0" borderId="17" xfId="0" applyFont="1" applyBorder="1"/>
    <xf numFmtId="0" fontId="15" fillId="0" borderId="25" xfId="0" applyFont="1" applyBorder="1" applyAlignment="1">
      <alignment wrapText="1"/>
    </xf>
    <xf numFmtId="9" fontId="15" fillId="0" borderId="0" xfId="0" applyNumberFormat="1" applyFont="1"/>
    <xf numFmtId="0" fontId="15" fillId="0" borderId="24" xfId="0" applyFont="1" applyBorder="1" applyAlignment="1">
      <alignment horizontal="left" vertical="center" wrapText="1"/>
    </xf>
    <xf numFmtId="0" fontId="15" fillId="0" borderId="23" xfId="0" applyFont="1" applyBorder="1" applyAlignment="1">
      <alignment wrapText="1"/>
    </xf>
    <xf numFmtId="0" fontId="15" fillId="0" borderId="26" xfId="0" applyFont="1" applyBorder="1"/>
    <xf numFmtId="0" fontId="15" fillId="0" borderId="26" xfId="0" applyFont="1" applyBorder="1" applyAlignment="1">
      <alignment wrapText="1"/>
    </xf>
    <xf numFmtId="0" fontId="15" fillId="0" borderId="0" xfId="0" applyFont="1" applyAlignment="1">
      <alignment wrapText="1"/>
    </xf>
    <xf numFmtId="0" fontId="15" fillId="0" borderId="25" xfId="0" applyFont="1" applyBorder="1"/>
    <xf numFmtId="0" fontId="15" fillId="0" borderId="17" xfId="0" applyFont="1" applyBorder="1" applyAlignment="1" applyProtection="1">
      <alignment vertical="center" wrapText="1"/>
      <protection locked="0"/>
    </xf>
    <xf numFmtId="0" fontId="14" fillId="0" borderId="17" xfId="0" applyFont="1" applyBorder="1" applyAlignment="1">
      <alignment horizontal="center" vertical="center" wrapText="1"/>
    </xf>
    <xf numFmtId="165" fontId="14" fillId="3" borderId="1" xfId="1" applyFont="1" applyFill="1" applyBorder="1" applyAlignment="1">
      <alignment horizontal="center" vertical="center" wrapText="1"/>
    </xf>
    <xf numFmtId="0" fontId="15" fillId="0" borderId="33"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38" xfId="0" applyFont="1" applyBorder="1" applyAlignment="1">
      <alignment horizontal="center" vertical="center" wrapText="1"/>
    </xf>
    <xf numFmtId="9" fontId="15" fillId="0" borderId="17" xfId="2"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165" fontId="14" fillId="3" borderId="24" xfId="1" applyFont="1" applyFill="1" applyBorder="1" applyAlignment="1">
      <alignment horizontal="center" vertical="center" wrapText="1"/>
    </xf>
    <xf numFmtId="165" fontId="14" fillId="3" borderId="2" xfId="1" applyFont="1" applyFill="1" applyBorder="1" applyAlignment="1">
      <alignment horizontal="center" vertical="center" wrapText="1"/>
    </xf>
    <xf numFmtId="0" fontId="15" fillId="0" borderId="34"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5" fillId="0" borderId="39" xfId="0" applyFont="1" applyBorder="1" applyAlignment="1">
      <alignment horizontal="center" vertical="center" wrapText="1"/>
    </xf>
    <xf numFmtId="9" fontId="14" fillId="0" borderId="29" xfId="2" applyFont="1" applyBorder="1" applyAlignment="1">
      <alignment horizontal="center" vertical="center" wrapText="1"/>
    </xf>
    <xf numFmtId="0" fontId="15" fillId="0" borderId="40" xfId="0" applyFont="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8" fillId="0" borderId="2" xfId="0" applyFont="1" applyBorder="1" applyAlignment="1">
      <alignment horizontal="center" vertical="center" wrapText="1"/>
    </xf>
    <xf numFmtId="0" fontId="15"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35" xfId="0" applyFont="1" applyBorder="1" applyAlignment="1">
      <alignment horizontal="center" vertical="center" wrapText="1"/>
    </xf>
    <xf numFmtId="0" fontId="15" fillId="0" borderId="41" xfId="0" applyFont="1" applyBorder="1" applyAlignment="1">
      <alignment horizontal="center" vertical="center" wrapText="1"/>
    </xf>
    <xf numFmtId="9" fontId="14" fillId="0" borderId="30" xfId="2" applyFont="1" applyBorder="1" applyAlignment="1">
      <alignment horizontal="center" vertical="center" wrapText="1"/>
    </xf>
    <xf numFmtId="0" fontId="14" fillId="0" borderId="26" xfId="0" applyFont="1" applyBorder="1" applyAlignment="1">
      <alignment horizontal="center" vertical="center" wrapText="1"/>
    </xf>
    <xf numFmtId="9" fontId="15" fillId="0" borderId="42" xfId="2"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left" vertical="top"/>
    </xf>
    <xf numFmtId="0" fontId="19" fillId="9" borderId="2" xfId="0" applyFont="1" applyFill="1" applyBorder="1" applyAlignment="1" applyProtection="1">
      <alignment vertical="center" wrapText="1"/>
      <protection locked="0"/>
    </xf>
    <xf numFmtId="0" fontId="19" fillId="0" borderId="27" xfId="0" applyFont="1" applyBorder="1" applyAlignment="1">
      <alignment vertical="center" wrapText="1"/>
    </xf>
    <xf numFmtId="0" fontId="15" fillId="10" borderId="2" xfId="0" applyFont="1" applyFill="1" applyBorder="1" applyAlignment="1">
      <alignment vertical="center" wrapText="1"/>
    </xf>
    <xf numFmtId="0" fontId="15" fillId="11" borderId="17" xfId="0" applyFont="1" applyFill="1" applyBorder="1" applyAlignment="1">
      <alignment horizontal="justify" vertical="center"/>
    </xf>
    <xf numFmtId="9" fontId="15" fillId="11" borderId="17" xfId="0" applyNumberFormat="1" applyFont="1" applyFill="1" applyBorder="1" applyAlignment="1">
      <alignment horizontal="center" vertical="center"/>
    </xf>
    <xf numFmtId="0" fontId="15" fillId="11" borderId="2" xfId="0" applyFont="1" applyFill="1" applyBorder="1" applyAlignment="1">
      <alignment vertical="center" wrapText="1"/>
    </xf>
    <xf numFmtId="9" fontId="15" fillId="11" borderId="2"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2" xfId="0" applyBorder="1" applyAlignment="1">
      <alignment horizontal="center" vertical="center"/>
    </xf>
    <xf numFmtId="0" fontId="15" fillId="10" borderId="19" xfId="0" applyFont="1" applyFill="1" applyBorder="1" applyAlignment="1">
      <alignment horizontal="center" vertical="center" wrapText="1"/>
    </xf>
    <xf numFmtId="0" fontId="15" fillId="0" borderId="19" xfId="0" applyFont="1" applyBorder="1" applyAlignment="1">
      <alignment horizontal="center" vertical="center"/>
    </xf>
    <xf numFmtId="0" fontId="15" fillId="0" borderId="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1" xfId="0" applyFont="1" applyBorder="1" applyAlignment="1">
      <alignment horizontal="center" vertical="center" wrapText="1"/>
    </xf>
    <xf numFmtId="0" fontId="20" fillId="10" borderId="19" xfId="0" applyFont="1" applyFill="1" applyBorder="1" applyAlignment="1">
      <alignment horizontal="center" vertical="center" wrapText="1"/>
    </xf>
    <xf numFmtId="0" fontId="15" fillId="0" borderId="17"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5"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20" xfId="0" applyFont="1" applyBorder="1" applyAlignment="1">
      <alignment horizontal="center" vertical="center" wrapText="1"/>
    </xf>
    <xf numFmtId="0" fontId="5" fillId="5" borderId="7" xfId="0" applyFont="1" applyFill="1" applyBorder="1" applyAlignment="1">
      <alignment horizontal="center" vertical="center" textRotation="90"/>
    </xf>
    <xf numFmtId="0" fontId="5" fillId="5" borderId="8" xfId="0" applyFont="1" applyFill="1" applyBorder="1" applyAlignment="1">
      <alignment horizontal="center" vertical="center" textRotation="90"/>
    </xf>
    <xf numFmtId="0" fontId="5" fillId="5" borderId="9"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0" xfId="0" applyFont="1" applyFill="1" applyAlignment="1">
      <alignment horizontal="center" vertical="center"/>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4" fillId="6" borderId="5" xfId="0" applyFont="1" applyFill="1" applyBorder="1" applyAlignment="1">
      <alignment horizontal="center" vertical="center"/>
    </xf>
    <xf numFmtId="49" fontId="6" fillId="4" borderId="11"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15" fillId="0" borderId="20" xfId="0" applyFont="1" applyBorder="1" applyAlignment="1">
      <alignment horizontal="left" vertical="center"/>
    </xf>
    <xf numFmtId="0" fontId="7" fillId="3" borderId="43" xfId="0" applyFont="1" applyFill="1" applyBorder="1" applyAlignment="1">
      <alignment horizontal="center" vertical="center" textRotation="90" wrapText="1"/>
    </xf>
    <xf numFmtId="0" fontId="7" fillId="3" borderId="32" xfId="0" applyFont="1" applyFill="1" applyBorder="1" applyAlignment="1">
      <alignment horizontal="center" vertical="center" textRotation="90" wrapText="1"/>
    </xf>
    <xf numFmtId="0" fontId="15" fillId="0" borderId="19" xfId="0" applyFont="1" applyBorder="1"/>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center" textRotation="90" wrapText="1"/>
    </xf>
    <xf numFmtId="0" fontId="15" fillId="10" borderId="15" xfId="0" applyFont="1" applyFill="1" applyBorder="1" applyAlignment="1">
      <alignment horizontal="center" vertical="center" wrapText="1"/>
    </xf>
    <xf numFmtId="0" fontId="15" fillId="0" borderId="16" xfId="0" applyFont="1" applyBorder="1" applyAlignment="1">
      <alignment horizontal="center" vertical="center" wrapText="1"/>
    </xf>
    <xf numFmtId="0" fontId="11" fillId="0" borderId="31" xfId="0" applyFont="1" applyBorder="1" applyAlignment="1">
      <alignment horizontal="center" vertical="center" textRotation="90" wrapText="1"/>
    </xf>
    <xf numFmtId="0" fontId="11" fillId="0" borderId="32"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0" fillId="3" borderId="21" xfId="0" applyFont="1" applyFill="1" applyBorder="1" applyAlignment="1">
      <alignment horizontal="center" vertical="center" wrapText="1"/>
    </xf>
    <xf numFmtId="0" fontId="15" fillId="3" borderId="21" xfId="0" applyFont="1" applyFill="1" applyBorder="1" applyAlignment="1">
      <alignment horizontal="center" vertical="center" textRotation="90" wrapText="1"/>
    </xf>
    <xf numFmtId="0" fontId="10" fillId="3" borderId="2" xfId="0" applyFont="1" applyFill="1" applyBorder="1" applyAlignment="1">
      <alignment horizontal="center" vertical="center" wrapText="1"/>
    </xf>
    <xf numFmtId="0" fontId="14" fillId="0" borderId="27" xfId="0" applyFont="1" applyBorder="1" applyAlignment="1">
      <alignment horizontal="center" vertical="center" wrapText="1"/>
    </xf>
    <xf numFmtId="0" fontId="14" fillId="0" borderId="30"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2" fillId="5" borderId="3" xfId="0" applyFont="1" applyFill="1" applyBorder="1" applyAlignment="1" applyProtection="1">
      <alignment horizontal="left" vertical="center" wrapText="1"/>
      <protection locked="0"/>
    </xf>
  </cellXfs>
  <cellStyles count="3">
    <cellStyle name="Excel Built-in Normal" xfId="1" xr:uid="{00000000-0005-0000-0000-000000000000}"/>
    <cellStyle name="Normale" xfId="0" builtinId="0" customBuiltin="1"/>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Cartigiano Ilaria" id="{BA694CFF-DF7E-4C86-B6AA-41691822CCE5}" userId="S::i.cartigiano@anticorruzione.it::e52bc1ce-e8c2-42f3-9d4c-3962bfd41df4"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5-01-09T14:31:33.21" personId="{BA694CFF-DF7E-4C86-B6AA-41691822CCE5}" id="{806D12F4-981B-4EAF-8496-974B5258793A}">
    <text>Modifica dei punti 4,5,6,7 prima previsti per le centrali di committenza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opLeftCell="A6" zoomScale="110" zoomScaleNormal="110" workbookViewId="0">
      <selection activeCell="C6" sqref="C6:C14"/>
    </sheetView>
  </sheetViews>
  <sheetFormatPr defaultColWidth="9.140625" defaultRowHeight="15" x14ac:dyDescent="0.25"/>
  <cols>
    <col min="1" max="1" width="5" customWidth="1"/>
    <col min="2" max="2" width="71.42578125" customWidth="1"/>
    <col min="3" max="3" width="149.285156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365</v>
      </c>
    </row>
    <row r="5" spans="1:3" ht="363.6" customHeight="1" x14ac:dyDescent="0.25">
      <c r="B5" s="112" t="s">
        <v>453</v>
      </c>
      <c r="C5" s="111" t="s">
        <v>418</v>
      </c>
    </row>
    <row r="6" spans="1:3" ht="380.45" customHeight="1" x14ac:dyDescent="0.25">
      <c r="A6" s="2"/>
      <c r="B6" s="118" t="s">
        <v>7</v>
      </c>
      <c r="C6" s="165" t="s">
        <v>458</v>
      </c>
    </row>
    <row r="7" spans="1:3" x14ac:dyDescent="0.25">
      <c r="B7" s="118"/>
      <c r="C7" s="165"/>
    </row>
    <row r="8" spans="1:3" x14ac:dyDescent="0.25">
      <c r="B8" s="118"/>
      <c r="C8" s="165"/>
    </row>
    <row r="9" spans="1:3" x14ac:dyDescent="0.25">
      <c r="B9" s="118"/>
      <c r="C9" s="165"/>
    </row>
    <row r="10" spans="1:3" x14ac:dyDescent="0.25">
      <c r="B10" s="118"/>
      <c r="C10" s="165"/>
    </row>
    <row r="11" spans="1:3" x14ac:dyDescent="0.25">
      <c r="B11" s="118"/>
      <c r="C11" s="165"/>
    </row>
    <row r="12" spans="1:3" x14ac:dyDescent="0.25">
      <c r="B12" s="118"/>
      <c r="C12" s="165"/>
    </row>
    <row r="13" spans="1:3" x14ac:dyDescent="0.25">
      <c r="B13" s="118"/>
      <c r="C13" s="165"/>
    </row>
    <row r="14" spans="1:3" x14ac:dyDescent="0.25">
      <c r="B14" s="118"/>
      <c r="C14" s="165"/>
    </row>
  </sheetData>
  <mergeCells count="2">
    <mergeCell ref="B6:B14"/>
    <mergeCell ref="C6:C14"/>
  </mergeCells>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7"/>
    </row>
    <row r="3" spans="1:5" ht="30" x14ac:dyDescent="0.25">
      <c r="B3" s="5" t="s">
        <v>5</v>
      </c>
      <c r="C3" s="8" t="e">
        <f>VLOOKUP(C2,#REF!,3,0)</f>
        <v>#REF!</v>
      </c>
    </row>
    <row r="4" spans="1:5" hidden="1" x14ac:dyDescent="0.25">
      <c r="B4" s="3" t="s">
        <v>6</v>
      </c>
      <c r="C4" s="7"/>
    </row>
    <row r="5" spans="1:5" ht="238.7" customHeight="1" x14ac:dyDescent="0.25">
      <c r="A5" s="2"/>
      <c r="B5" s="9" t="s">
        <v>8</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1"/>
  <sheetViews>
    <sheetView tabSelected="1" topLeftCell="A82" zoomScale="40" zoomScaleNormal="40" workbookViewId="0">
      <selection activeCell="S34" sqref="S34"/>
    </sheetView>
  </sheetViews>
  <sheetFormatPr defaultRowHeight="15" x14ac:dyDescent="0.25"/>
  <cols>
    <col min="1" max="1" width="14" customWidth="1"/>
    <col min="2" max="3" width="7.5703125" customWidth="1"/>
    <col min="4" max="4" width="39" customWidth="1"/>
    <col min="5" max="5" width="34.5703125" customWidth="1"/>
    <col min="6" max="6" width="40.28515625" customWidth="1"/>
    <col min="7" max="7" width="25.5703125" customWidth="1"/>
    <col min="8" max="8" width="30.85546875" customWidth="1"/>
    <col min="9" max="9" width="22.7109375" customWidth="1"/>
    <col min="10" max="10" width="20.85546875" customWidth="1"/>
    <col min="11" max="11" width="20.28515625" customWidth="1"/>
    <col min="12" max="12" width="24.85546875" customWidth="1"/>
    <col min="13" max="13" width="21" customWidth="1"/>
    <col min="14" max="14" width="22.42578125" customWidth="1"/>
    <col min="15" max="15" width="23.140625" customWidth="1"/>
    <col min="16" max="16" width="25.85546875" customWidth="1"/>
    <col min="17" max="17" width="30.140625" customWidth="1"/>
    <col min="18" max="18" width="26.5703125" customWidth="1"/>
    <col min="19" max="19" width="29.85546875" customWidth="1"/>
    <col min="20" max="20" width="20.85546875" customWidth="1"/>
    <col min="21" max="21" width="22.7109375" customWidth="1"/>
  </cols>
  <sheetData>
    <row r="1" spans="1:21" ht="43.15" customHeight="1" thickBot="1" x14ac:dyDescent="0.3">
      <c r="A1" s="146" t="s">
        <v>9</v>
      </c>
      <c r="B1" s="146"/>
      <c r="C1" s="146"/>
      <c r="D1" s="146"/>
      <c r="E1" s="146"/>
      <c r="F1" s="146"/>
      <c r="G1" s="146"/>
      <c r="H1" s="144" t="s">
        <v>10</v>
      </c>
      <c r="I1" s="144"/>
      <c r="J1" s="144"/>
      <c r="K1" s="144"/>
      <c r="L1" s="144"/>
      <c r="M1" s="144"/>
      <c r="N1" s="137" t="s">
        <v>11</v>
      </c>
      <c r="O1" s="138"/>
      <c r="P1" s="138"/>
      <c r="Q1" s="138"/>
      <c r="R1" s="138"/>
      <c r="S1" s="138"/>
      <c r="T1" s="138"/>
      <c r="U1" s="138"/>
    </row>
    <row r="2" spans="1:21" ht="47.25" customHeight="1" thickBot="1" x14ac:dyDescent="0.3">
      <c r="A2" s="134" t="s">
        <v>12</v>
      </c>
      <c r="B2" s="135" t="s">
        <v>13</v>
      </c>
      <c r="C2" s="135" t="s">
        <v>14</v>
      </c>
      <c r="D2" s="136" t="s">
        <v>15</v>
      </c>
      <c r="E2" s="136" t="s">
        <v>16</v>
      </c>
      <c r="F2" s="128" t="s">
        <v>17</v>
      </c>
      <c r="G2" s="129" t="s">
        <v>18</v>
      </c>
      <c r="H2" s="142" t="s">
        <v>19</v>
      </c>
      <c r="I2" s="142" t="s">
        <v>20</v>
      </c>
      <c r="J2" s="143" t="s">
        <v>21</v>
      </c>
      <c r="K2" s="143"/>
      <c r="L2" s="143"/>
      <c r="M2" s="143"/>
      <c r="N2" s="145" t="s">
        <v>22</v>
      </c>
      <c r="O2" s="141" t="s">
        <v>23</v>
      </c>
      <c r="P2" s="141" t="s">
        <v>24</v>
      </c>
      <c r="Q2" s="139" t="s">
        <v>25</v>
      </c>
      <c r="R2" s="140"/>
      <c r="S2" s="140"/>
      <c r="T2" s="140"/>
      <c r="U2" s="140"/>
    </row>
    <row r="3" spans="1:21" ht="85.15" customHeight="1" thickTop="1" thickBot="1" x14ac:dyDescent="0.3">
      <c r="A3" s="134"/>
      <c r="B3" s="135"/>
      <c r="C3" s="135"/>
      <c r="D3" s="136"/>
      <c r="E3" s="136"/>
      <c r="F3" s="128"/>
      <c r="G3" s="129"/>
      <c r="H3" s="142"/>
      <c r="I3" s="142"/>
      <c r="J3" s="12" t="s">
        <v>26</v>
      </c>
      <c r="K3" s="12" t="s">
        <v>27</v>
      </c>
      <c r="L3" s="12" t="s">
        <v>28</v>
      </c>
      <c r="M3" s="12" t="s">
        <v>29</v>
      </c>
      <c r="N3" s="145"/>
      <c r="O3" s="141"/>
      <c r="P3" s="141"/>
      <c r="Q3" s="13" t="s">
        <v>454</v>
      </c>
      <c r="R3" s="14" t="s">
        <v>30</v>
      </c>
      <c r="S3" s="13" t="s">
        <v>31</v>
      </c>
      <c r="T3" s="13" t="s">
        <v>32</v>
      </c>
      <c r="U3" s="21" t="s">
        <v>33</v>
      </c>
    </row>
    <row r="4" spans="1:21" ht="145.15" customHeight="1" thickTop="1" thickBot="1" x14ac:dyDescent="0.3">
      <c r="A4" s="148" t="s">
        <v>34</v>
      </c>
      <c r="B4" s="151">
        <v>1</v>
      </c>
      <c r="C4" s="152" t="s">
        <v>35</v>
      </c>
      <c r="D4" s="153" t="s">
        <v>423</v>
      </c>
      <c r="E4" s="154" t="s">
        <v>36</v>
      </c>
      <c r="F4" s="42" t="s">
        <v>37</v>
      </c>
      <c r="G4" s="37" t="s">
        <v>38</v>
      </c>
      <c r="H4" s="43" t="s">
        <v>39</v>
      </c>
      <c r="I4" s="38" t="s">
        <v>40</v>
      </c>
      <c r="J4" s="34" t="s">
        <v>41</v>
      </c>
      <c r="K4" s="34" t="s">
        <v>42</v>
      </c>
      <c r="L4" s="34" t="s">
        <v>43</v>
      </c>
      <c r="M4" s="130" t="s">
        <v>44</v>
      </c>
      <c r="N4" s="37" t="s">
        <v>45</v>
      </c>
      <c r="O4" s="40" t="s">
        <v>46</v>
      </c>
      <c r="P4" s="55" t="s">
        <v>47</v>
      </c>
      <c r="Q4" s="55" t="s">
        <v>48</v>
      </c>
      <c r="R4" s="37" t="s">
        <v>49</v>
      </c>
      <c r="S4" s="113" t="s">
        <v>50</v>
      </c>
      <c r="T4" s="56">
        <v>0.95</v>
      </c>
      <c r="U4" s="22" t="s">
        <v>51</v>
      </c>
    </row>
    <row r="5" spans="1:21" ht="141" customHeight="1" thickTop="1" thickBot="1" x14ac:dyDescent="0.3">
      <c r="A5" s="149"/>
      <c r="B5" s="151"/>
      <c r="C5" s="152"/>
      <c r="D5" s="153"/>
      <c r="E5" s="154"/>
      <c r="F5" s="42" t="s">
        <v>52</v>
      </c>
      <c r="G5" s="37" t="s">
        <v>38</v>
      </c>
      <c r="H5" s="43" t="s">
        <v>53</v>
      </c>
      <c r="I5" s="38" t="s">
        <v>40</v>
      </c>
      <c r="J5" s="34" t="s">
        <v>41</v>
      </c>
      <c r="K5" s="34" t="s">
        <v>42</v>
      </c>
      <c r="L5" s="34" t="s">
        <v>43</v>
      </c>
      <c r="M5" s="130"/>
      <c r="N5" s="37" t="s">
        <v>45</v>
      </c>
      <c r="O5" s="40" t="s">
        <v>46</v>
      </c>
      <c r="P5" s="55" t="s">
        <v>47</v>
      </c>
      <c r="Q5" s="55" t="s">
        <v>48</v>
      </c>
      <c r="R5" s="37" t="s">
        <v>49</v>
      </c>
      <c r="S5" s="113" t="s">
        <v>50</v>
      </c>
      <c r="T5" s="56">
        <v>0.95</v>
      </c>
      <c r="U5" s="22" t="s">
        <v>51</v>
      </c>
    </row>
    <row r="6" spans="1:21" ht="120.75" customHeight="1" thickTop="1" thickBot="1" x14ac:dyDescent="0.3">
      <c r="A6" s="149"/>
      <c r="B6" s="151"/>
      <c r="C6" s="152"/>
      <c r="D6" s="153"/>
      <c r="E6" s="154"/>
      <c r="F6" s="42" t="s">
        <v>54</v>
      </c>
      <c r="G6" s="37" t="s">
        <v>38</v>
      </c>
      <c r="H6" s="110" t="s">
        <v>55</v>
      </c>
      <c r="I6" s="55"/>
      <c r="J6" s="34"/>
      <c r="K6" s="34"/>
      <c r="L6" s="34"/>
      <c r="M6" s="130"/>
      <c r="N6" s="37" t="s">
        <v>45</v>
      </c>
      <c r="O6" s="40" t="s">
        <v>46</v>
      </c>
      <c r="P6" s="55" t="s">
        <v>47</v>
      </c>
      <c r="Q6" s="55" t="s">
        <v>48</v>
      </c>
      <c r="R6" s="37" t="s">
        <v>49</v>
      </c>
      <c r="S6" s="113" t="s">
        <v>50</v>
      </c>
      <c r="T6" s="56">
        <v>0.95</v>
      </c>
      <c r="U6" s="22" t="s">
        <v>51</v>
      </c>
    </row>
    <row r="7" spans="1:21" ht="17.25" hidden="1" customHeight="1" x14ac:dyDescent="0.25">
      <c r="A7" s="149"/>
      <c r="B7" s="15">
        <v>1</v>
      </c>
      <c r="C7" s="152"/>
      <c r="D7" s="44"/>
      <c r="E7" s="37"/>
      <c r="F7" s="42"/>
      <c r="G7" s="37"/>
      <c r="H7" s="110"/>
      <c r="I7" s="69"/>
      <c r="J7" s="34"/>
      <c r="K7" s="34"/>
      <c r="L7" s="34"/>
      <c r="M7" s="69"/>
      <c r="N7" s="69"/>
      <c r="O7" s="40" t="s">
        <v>46</v>
      </c>
      <c r="P7" s="69"/>
      <c r="Q7" s="69"/>
      <c r="R7" s="37" t="s">
        <v>49</v>
      </c>
      <c r="S7" s="54" t="s">
        <v>50</v>
      </c>
      <c r="T7" s="56">
        <v>0.95</v>
      </c>
      <c r="U7" s="23"/>
    </row>
    <row r="8" spans="1:21" ht="17.25" hidden="1" customHeight="1" thickBot="1" x14ac:dyDescent="0.3">
      <c r="A8" s="149"/>
      <c r="B8" s="15">
        <v>1</v>
      </c>
      <c r="C8" s="152"/>
      <c r="D8" s="45"/>
      <c r="E8" s="46"/>
      <c r="F8" s="42"/>
      <c r="G8" s="37"/>
      <c r="H8" s="110"/>
      <c r="I8" s="69"/>
      <c r="J8" s="34"/>
      <c r="K8" s="34"/>
      <c r="L8" s="34"/>
      <c r="M8" s="69"/>
      <c r="N8" s="69"/>
      <c r="O8" s="40" t="s">
        <v>46</v>
      </c>
      <c r="P8" s="69"/>
      <c r="Q8" s="69"/>
      <c r="R8" s="37" t="s">
        <v>49</v>
      </c>
      <c r="S8" s="54" t="s">
        <v>50</v>
      </c>
      <c r="T8" s="56">
        <v>0.95</v>
      </c>
      <c r="U8" s="23"/>
    </row>
    <row r="9" spans="1:21" ht="114" customHeight="1" thickTop="1" thickBot="1" x14ac:dyDescent="0.3">
      <c r="A9" s="149"/>
      <c r="B9" s="131">
        <v>2</v>
      </c>
      <c r="C9" s="152"/>
      <c r="D9" s="123" t="s">
        <v>424</v>
      </c>
      <c r="E9" s="123" t="s">
        <v>36</v>
      </c>
      <c r="F9" s="37" t="s">
        <v>56</v>
      </c>
      <c r="G9" s="37" t="s">
        <v>38</v>
      </c>
      <c r="H9" s="43" t="s">
        <v>57</v>
      </c>
      <c r="I9" s="38" t="s">
        <v>40</v>
      </c>
      <c r="J9" s="34" t="s">
        <v>41</v>
      </c>
      <c r="K9" s="34" t="s">
        <v>58</v>
      </c>
      <c r="L9" s="34" t="s">
        <v>59</v>
      </c>
      <c r="M9" s="130" t="s">
        <v>44</v>
      </c>
      <c r="N9" s="37" t="s">
        <v>45</v>
      </c>
      <c r="O9" s="40" t="s">
        <v>46</v>
      </c>
      <c r="P9" s="55" t="s">
        <v>47</v>
      </c>
      <c r="Q9" s="55" t="s">
        <v>48</v>
      </c>
      <c r="R9" s="37" t="s">
        <v>49</v>
      </c>
      <c r="S9" s="54" t="s">
        <v>50</v>
      </c>
      <c r="T9" s="56">
        <v>0.95</v>
      </c>
      <c r="U9" s="22" t="s">
        <v>51</v>
      </c>
    </row>
    <row r="10" spans="1:21" ht="199.15" customHeight="1" thickTop="1" thickBot="1" x14ac:dyDescent="0.3">
      <c r="A10" s="149"/>
      <c r="B10" s="131"/>
      <c r="C10" s="152"/>
      <c r="D10" s="123"/>
      <c r="E10" s="123"/>
      <c r="F10" s="37" t="s">
        <v>60</v>
      </c>
      <c r="G10" s="37" t="s">
        <v>38</v>
      </c>
      <c r="H10" s="43" t="s">
        <v>61</v>
      </c>
      <c r="I10" s="38" t="s">
        <v>40</v>
      </c>
      <c r="J10" s="34" t="s">
        <v>41</v>
      </c>
      <c r="K10" s="34" t="s">
        <v>62</v>
      </c>
      <c r="L10" s="34" t="s">
        <v>41</v>
      </c>
      <c r="M10" s="130"/>
      <c r="N10" s="37" t="s">
        <v>45</v>
      </c>
      <c r="O10" s="40" t="s">
        <v>46</v>
      </c>
      <c r="P10" s="55" t="s">
        <v>47</v>
      </c>
      <c r="Q10" s="55" t="s">
        <v>48</v>
      </c>
      <c r="R10" s="37" t="s">
        <v>49</v>
      </c>
      <c r="S10" s="54" t="s">
        <v>50</v>
      </c>
      <c r="T10" s="56">
        <v>0.95</v>
      </c>
      <c r="U10" s="22" t="s">
        <v>51</v>
      </c>
    </row>
    <row r="11" spans="1:21" ht="158.44999999999999" customHeight="1" thickTop="1" thickBot="1" x14ac:dyDescent="0.3">
      <c r="A11" s="149"/>
      <c r="B11" s="131"/>
      <c r="C11" s="152"/>
      <c r="D11" s="123"/>
      <c r="E11" s="123"/>
      <c r="F11" s="42" t="s">
        <v>63</v>
      </c>
      <c r="G11" s="37" t="s">
        <v>38</v>
      </c>
      <c r="H11" s="43" t="s">
        <v>64</v>
      </c>
      <c r="I11" s="38" t="s">
        <v>40</v>
      </c>
      <c r="J11" s="34" t="s">
        <v>41</v>
      </c>
      <c r="K11" s="34" t="s">
        <v>62</v>
      </c>
      <c r="L11" s="34" t="s">
        <v>41</v>
      </c>
      <c r="M11" s="130"/>
      <c r="N11" s="37" t="s">
        <v>45</v>
      </c>
      <c r="O11" s="40" t="s">
        <v>46</v>
      </c>
      <c r="P11" s="55" t="s">
        <v>47</v>
      </c>
      <c r="Q11" s="55" t="s">
        <v>48</v>
      </c>
      <c r="R11" s="37" t="s">
        <v>49</v>
      </c>
      <c r="S11" s="54" t="s">
        <v>50</v>
      </c>
      <c r="T11" s="56">
        <v>0.95</v>
      </c>
      <c r="U11" s="22" t="s">
        <v>51</v>
      </c>
    </row>
    <row r="12" spans="1:21" ht="124.5" customHeight="1" thickTop="1" thickBot="1" x14ac:dyDescent="0.3">
      <c r="A12" s="149"/>
      <c r="B12" s="131"/>
      <c r="C12" s="152"/>
      <c r="D12" s="123"/>
      <c r="E12" s="123"/>
      <c r="F12" s="42" t="s">
        <v>65</v>
      </c>
      <c r="G12" s="37" t="s">
        <v>38</v>
      </c>
      <c r="H12" s="43" t="s">
        <v>66</v>
      </c>
      <c r="I12" s="69"/>
      <c r="J12" s="34"/>
      <c r="K12" s="34"/>
      <c r="L12" s="34"/>
      <c r="M12" s="130"/>
      <c r="N12" s="37" t="s">
        <v>45</v>
      </c>
      <c r="O12" s="40" t="s">
        <v>46</v>
      </c>
      <c r="P12" s="55" t="s">
        <v>47</v>
      </c>
      <c r="Q12" s="55" t="s">
        <v>48</v>
      </c>
      <c r="R12" s="37" t="s">
        <v>49</v>
      </c>
      <c r="S12" s="54" t="s">
        <v>50</v>
      </c>
      <c r="T12" s="56">
        <v>0.95</v>
      </c>
      <c r="U12" s="22" t="s">
        <v>51</v>
      </c>
    </row>
    <row r="13" spans="1:21" ht="180" customHeight="1" thickTop="1" thickBot="1" x14ac:dyDescent="0.3">
      <c r="A13" s="149"/>
      <c r="B13" s="131"/>
      <c r="C13" s="152"/>
      <c r="D13" s="123"/>
      <c r="E13" s="123"/>
      <c r="F13" s="42" t="s">
        <v>67</v>
      </c>
      <c r="G13" s="37" t="s">
        <v>38</v>
      </c>
      <c r="H13" s="43" t="s">
        <v>68</v>
      </c>
      <c r="I13" s="38" t="s">
        <v>40</v>
      </c>
      <c r="J13" s="34" t="s">
        <v>41</v>
      </c>
      <c r="K13" s="34" t="s">
        <v>62</v>
      </c>
      <c r="L13" s="34" t="s">
        <v>41</v>
      </c>
      <c r="M13" s="130"/>
      <c r="N13" s="37" t="s">
        <v>45</v>
      </c>
      <c r="O13" s="40" t="s">
        <v>46</v>
      </c>
      <c r="P13" s="55" t="s">
        <v>47</v>
      </c>
      <c r="Q13" s="55" t="s">
        <v>48</v>
      </c>
      <c r="R13" s="37" t="s">
        <v>49</v>
      </c>
      <c r="S13" s="54" t="s">
        <v>50</v>
      </c>
      <c r="T13" s="56">
        <v>0.95</v>
      </c>
      <c r="U13" s="22" t="s">
        <v>51</v>
      </c>
    </row>
    <row r="14" spans="1:21" ht="119.25" customHeight="1" thickTop="1" thickBot="1" x14ac:dyDescent="0.3">
      <c r="A14" s="149"/>
      <c r="B14" s="131"/>
      <c r="C14" s="152"/>
      <c r="D14" s="123"/>
      <c r="E14" s="123"/>
      <c r="F14" s="42" t="s">
        <v>69</v>
      </c>
      <c r="G14" s="37" t="s">
        <v>38</v>
      </c>
      <c r="H14" s="110" t="s">
        <v>55</v>
      </c>
      <c r="I14" s="69"/>
      <c r="J14" s="34"/>
      <c r="K14" s="34"/>
      <c r="L14" s="34"/>
      <c r="M14" s="130"/>
      <c r="N14" s="37" t="s">
        <v>45</v>
      </c>
      <c r="O14" s="40" t="s">
        <v>46</v>
      </c>
      <c r="P14" s="55" t="s">
        <v>47</v>
      </c>
      <c r="Q14" s="55" t="s">
        <v>48</v>
      </c>
      <c r="R14" s="37" t="s">
        <v>49</v>
      </c>
      <c r="S14" s="54" t="s">
        <v>50</v>
      </c>
      <c r="T14" s="56">
        <v>0.95</v>
      </c>
      <c r="U14" s="22" t="s">
        <v>51</v>
      </c>
    </row>
    <row r="15" spans="1:21" ht="113.25" customHeight="1" thickTop="1" thickBot="1" x14ac:dyDescent="0.3">
      <c r="A15" s="149"/>
      <c r="B15" s="131">
        <v>3</v>
      </c>
      <c r="C15" s="152"/>
      <c r="D15" s="123" t="s">
        <v>425</v>
      </c>
      <c r="E15" s="123" t="s">
        <v>36</v>
      </c>
      <c r="F15" s="42" t="s">
        <v>70</v>
      </c>
      <c r="G15" s="37" t="s">
        <v>71</v>
      </c>
      <c r="H15" s="43" t="s">
        <v>57</v>
      </c>
      <c r="I15" s="38" t="s">
        <v>72</v>
      </c>
      <c r="J15" s="34" t="s">
        <v>41</v>
      </c>
      <c r="K15" s="34"/>
      <c r="L15" s="34"/>
      <c r="M15" s="147" t="s">
        <v>44</v>
      </c>
      <c r="N15" s="37" t="s">
        <v>45</v>
      </c>
      <c r="O15" s="40" t="s">
        <v>46</v>
      </c>
      <c r="P15" s="55" t="s">
        <v>47</v>
      </c>
      <c r="Q15" s="55" t="s">
        <v>48</v>
      </c>
      <c r="R15" s="37" t="s">
        <v>49</v>
      </c>
      <c r="S15" s="54" t="s">
        <v>50</v>
      </c>
      <c r="T15" s="56">
        <v>0.95</v>
      </c>
      <c r="U15" s="22" t="s">
        <v>51</v>
      </c>
    </row>
    <row r="16" spans="1:21" ht="184.15" customHeight="1" thickTop="1" thickBot="1" x14ac:dyDescent="0.3">
      <c r="A16" s="149"/>
      <c r="B16" s="131"/>
      <c r="C16" s="152"/>
      <c r="D16" s="123"/>
      <c r="E16" s="123"/>
      <c r="F16" s="42" t="s">
        <v>73</v>
      </c>
      <c r="G16" s="37" t="s">
        <v>38</v>
      </c>
      <c r="H16" s="43" t="s">
        <v>74</v>
      </c>
      <c r="I16" s="38" t="s">
        <v>72</v>
      </c>
      <c r="J16" s="34" t="s">
        <v>41</v>
      </c>
      <c r="K16" s="34" t="s">
        <v>62</v>
      </c>
      <c r="L16" s="34" t="s">
        <v>41</v>
      </c>
      <c r="M16" s="147"/>
      <c r="N16" s="37" t="s">
        <v>45</v>
      </c>
      <c r="O16" s="40" t="s">
        <v>46</v>
      </c>
      <c r="P16" s="55" t="s">
        <v>47</v>
      </c>
      <c r="Q16" s="55" t="s">
        <v>48</v>
      </c>
      <c r="R16" s="37" t="s">
        <v>49</v>
      </c>
      <c r="S16" s="54" t="s">
        <v>50</v>
      </c>
      <c r="T16" s="56">
        <v>0.95</v>
      </c>
      <c r="U16" s="22" t="s">
        <v>51</v>
      </c>
    </row>
    <row r="17" spans="1:22" ht="136.15" customHeight="1" thickTop="1" thickBot="1" x14ac:dyDescent="0.3">
      <c r="A17" s="149"/>
      <c r="B17" s="131"/>
      <c r="C17" s="152"/>
      <c r="D17" s="123"/>
      <c r="E17" s="123"/>
      <c r="F17" s="42" t="s">
        <v>75</v>
      </c>
      <c r="G17" s="37" t="s">
        <v>38</v>
      </c>
      <c r="H17" s="43" t="s">
        <v>76</v>
      </c>
      <c r="I17" s="38" t="s">
        <v>72</v>
      </c>
      <c r="J17" s="34" t="s">
        <v>41</v>
      </c>
      <c r="K17" s="34" t="s">
        <v>62</v>
      </c>
      <c r="L17" s="34" t="s">
        <v>41</v>
      </c>
      <c r="M17" s="147"/>
      <c r="N17" s="37" t="s">
        <v>45</v>
      </c>
      <c r="O17" s="40" t="s">
        <v>46</v>
      </c>
      <c r="P17" s="55" t="s">
        <v>47</v>
      </c>
      <c r="Q17" s="55" t="s">
        <v>48</v>
      </c>
      <c r="R17" s="37" t="s">
        <v>49</v>
      </c>
      <c r="S17" s="54" t="s">
        <v>50</v>
      </c>
      <c r="T17" s="56">
        <v>0.95</v>
      </c>
      <c r="U17" s="22" t="s">
        <v>51</v>
      </c>
    </row>
    <row r="18" spans="1:22" ht="127.9" customHeight="1" thickTop="1" thickBot="1" x14ac:dyDescent="0.3">
      <c r="A18" s="149"/>
      <c r="B18" s="131"/>
      <c r="C18" s="152"/>
      <c r="D18" s="123"/>
      <c r="E18" s="123"/>
      <c r="F18" s="42" t="s">
        <v>77</v>
      </c>
      <c r="G18" s="37" t="s">
        <v>38</v>
      </c>
      <c r="H18" s="43" t="s">
        <v>78</v>
      </c>
      <c r="I18" s="38" t="s">
        <v>72</v>
      </c>
      <c r="J18" s="34" t="s">
        <v>41</v>
      </c>
      <c r="K18" s="34" t="s">
        <v>62</v>
      </c>
      <c r="L18" s="34" t="s">
        <v>41</v>
      </c>
      <c r="M18" s="147"/>
      <c r="N18" s="37" t="s">
        <v>45</v>
      </c>
      <c r="O18" s="40" t="s">
        <v>46</v>
      </c>
      <c r="P18" s="55" t="s">
        <v>47</v>
      </c>
      <c r="Q18" s="55" t="s">
        <v>48</v>
      </c>
      <c r="R18" s="37" t="s">
        <v>49</v>
      </c>
      <c r="S18" s="54" t="s">
        <v>50</v>
      </c>
      <c r="T18" s="56">
        <v>0.95</v>
      </c>
      <c r="U18" s="22" t="s">
        <v>51</v>
      </c>
    </row>
    <row r="19" spans="1:22" ht="194.45" customHeight="1" thickTop="1" thickBot="1" x14ac:dyDescent="0.3">
      <c r="A19" s="149"/>
      <c r="B19" s="131"/>
      <c r="C19" s="152"/>
      <c r="D19" s="123"/>
      <c r="E19" s="123"/>
      <c r="F19" s="42" t="s">
        <v>79</v>
      </c>
      <c r="G19" s="37" t="s">
        <v>38</v>
      </c>
      <c r="H19" s="43" t="s">
        <v>61</v>
      </c>
      <c r="I19" s="38" t="s">
        <v>72</v>
      </c>
      <c r="J19" s="34" t="s">
        <v>41</v>
      </c>
      <c r="K19" s="34" t="s">
        <v>62</v>
      </c>
      <c r="L19" s="34" t="s">
        <v>41</v>
      </c>
      <c r="M19" s="147"/>
      <c r="N19" s="37" t="s">
        <v>45</v>
      </c>
      <c r="O19" s="40" t="s">
        <v>46</v>
      </c>
      <c r="P19" s="55" t="s">
        <v>47</v>
      </c>
      <c r="Q19" s="55" t="s">
        <v>48</v>
      </c>
      <c r="R19" s="37" t="s">
        <v>49</v>
      </c>
      <c r="S19" s="54" t="s">
        <v>50</v>
      </c>
      <c r="T19" s="56">
        <v>0.95</v>
      </c>
      <c r="U19" s="22" t="s">
        <v>51</v>
      </c>
    </row>
    <row r="20" spans="1:22" ht="145.15" customHeight="1" thickTop="1" thickBot="1" x14ac:dyDescent="0.3">
      <c r="A20" s="149"/>
      <c r="B20" s="131"/>
      <c r="C20" s="152"/>
      <c r="D20" s="123"/>
      <c r="E20" s="123"/>
      <c r="F20" s="42" t="s">
        <v>63</v>
      </c>
      <c r="G20" s="37" t="s">
        <v>38</v>
      </c>
      <c r="H20" s="43" t="s">
        <v>64</v>
      </c>
      <c r="I20" s="38" t="s">
        <v>72</v>
      </c>
      <c r="J20" s="34" t="s">
        <v>41</v>
      </c>
      <c r="K20" s="34" t="s">
        <v>62</v>
      </c>
      <c r="L20" s="34" t="s">
        <v>59</v>
      </c>
      <c r="M20" s="147"/>
      <c r="N20" s="37" t="s">
        <v>45</v>
      </c>
      <c r="O20" s="40" t="s">
        <v>46</v>
      </c>
      <c r="P20" s="55" t="s">
        <v>47</v>
      </c>
      <c r="Q20" s="55" t="s">
        <v>48</v>
      </c>
      <c r="R20" s="37" t="s">
        <v>49</v>
      </c>
      <c r="S20" s="54" t="s">
        <v>50</v>
      </c>
      <c r="T20" s="56">
        <v>0.95</v>
      </c>
      <c r="U20" s="22" t="s">
        <v>51</v>
      </c>
    </row>
    <row r="21" spans="1:22" ht="193.15" customHeight="1" thickTop="1" thickBot="1" x14ac:dyDescent="0.3">
      <c r="A21" s="149"/>
      <c r="B21" s="131"/>
      <c r="C21" s="152"/>
      <c r="D21" s="123"/>
      <c r="E21" s="123"/>
      <c r="F21" s="42" t="s">
        <v>65</v>
      </c>
      <c r="G21" s="37" t="s">
        <v>38</v>
      </c>
      <c r="H21" s="43" t="s">
        <v>80</v>
      </c>
      <c r="I21" s="38" t="s">
        <v>72</v>
      </c>
      <c r="J21" s="34" t="s">
        <v>41</v>
      </c>
      <c r="K21" s="34" t="s">
        <v>58</v>
      </c>
      <c r="L21" s="34" t="s">
        <v>59</v>
      </c>
      <c r="M21" s="147"/>
      <c r="N21" s="37" t="s">
        <v>45</v>
      </c>
      <c r="O21" s="40" t="s">
        <v>46</v>
      </c>
      <c r="P21" s="55" t="s">
        <v>47</v>
      </c>
      <c r="Q21" s="55" t="s">
        <v>48</v>
      </c>
      <c r="R21" s="37" t="s">
        <v>49</v>
      </c>
      <c r="S21" s="54" t="s">
        <v>50</v>
      </c>
      <c r="T21" s="56">
        <v>0.95</v>
      </c>
      <c r="U21" s="22" t="s">
        <v>51</v>
      </c>
    </row>
    <row r="22" spans="1:22" ht="180" customHeight="1" thickTop="1" thickBot="1" x14ac:dyDescent="0.3">
      <c r="A22" s="149"/>
      <c r="B22" s="131"/>
      <c r="C22" s="152"/>
      <c r="D22" s="123"/>
      <c r="E22" s="123"/>
      <c r="F22" s="42" t="s">
        <v>67</v>
      </c>
      <c r="G22" s="37" t="s">
        <v>38</v>
      </c>
      <c r="H22" s="43" t="s">
        <v>68</v>
      </c>
      <c r="I22" s="38" t="s">
        <v>72</v>
      </c>
      <c r="J22" s="34" t="s">
        <v>41</v>
      </c>
      <c r="K22" s="34" t="s">
        <v>62</v>
      </c>
      <c r="L22" s="34" t="s">
        <v>41</v>
      </c>
      <c r="M22" s="147"/>
      <c r="N22" s="37" t="s">
        <v>45</v>
      </c>
      <c r="O22" s="40" t="s">
        <v>46</v>
      </c>
      <c r="P22" s="55" t="s">
        <v>47</v>
      </c>
      <c r="Q22" s="55" t="s">
        <v>48</v>
      </c>
      <c r="R22" s="37" t="s">
        <v>49</v>
      </c>
      <c r="S22" s="54" t="s">
        <v>50</v>
      </c>
      <c r="T22" s="56">
        <v>0.95</v>
      </c>
      <c r="U22" s="22" t="s">
        <v>51</v>
      </c>
    </row>
    <row r="23" spans="1:22" ht="101.45" customHeight="1" thickTop="1" thickBot="1" x14ac:dyDescent="0.3">
      <c r="A23" s="149"/>
      <c r="B23" s="131"/>
      <c r="C23" s="152"/>
      <c r="D23" s="123"/>
      <c r="E23" s="123"/>
      <c r="F23" s="42" t="s">
        <v>69</v>
      </c>
      <c r="G23" s="37" t="s">
        <v>38</v>
      </c>
      <c r="H23" s="110" t="s">
        <v>55</v>
      </c>
      <c r="I23" s="69"/>
      <c r="J23" s="34"/>
      <c r="K23" s="34"/>
      <c r="L23" s="34"/>
      <c r="M23" s="147"/>
      <c r="N23" s="37" t="s">
        <v>45</v>
      </c>
      <c r="O23" s="40" t="s">
        <v>46</v>
      </c>
      <c r="P23" s="55" t="s">
        <v>47</v>
      </c>
      <c r="Q23" s="55" t="s">
        <v>48</v>
      </c>
      <c r="R23" s="37" t="s">
        <v>49</v>
      </c>
      <c r="S23" s="54" t="s">
        <v>50</v>
      </c>
      <c r="T23" s="56">
        <v>0.95</v>
      </c>
      <c r="U23" s="22" t="s">
        <v>51</v>
      </c>
    </row>
    <row r="24" spans="1:22" ht="128.25" customHeight="1" thickTop="1" thickBot="1" x14ac:dyDescent="0.3">
      <c r="A24" s="149"/>
      <c r="B24" s="131">
        <v>4</v>
      </c>
      <c r="C24" s="152"/>
      <c r="D24" s="120" t="s">
        <v>420</v>
      </c>
      <c r="E24" s="123" t="s">
        <v>81</v>
      </c>
      <c r="F24" s="47" t="s">
        <v>82</v>
      </c>
      <c r="G24" s="33" t="s">
        <v>83</v>
      </c>
      <c r="H24" s="33" t="s">
        <v>84</v>
      </c>
      <c r="I24" s="33" t="s">
        <v>85</v>
      </c>
      <c r="J24" s="48" t="s">
        <v>59</v>
      </c>
      <c r="K24" s="48" t="s">
        <v>58</v>
      </c>
      <c r="L24" s="48" t="s">
        <v>43</v>
      </c>
      <c r="M24" s="124" t="s">
        <v>86</v>
      </c>
      <c r="N24" s="49" t="s">
        <v>87</v>
      </c>
      <c r="O24" s="49" t="s">
        <v>88</v>
      </c>
      <c r="P24" s="49" t="s">
        <v>89</v>
      </c>
      <c r="Q24" s="35" t="s">
        <v>90</v>
      </c>
      <c r="R24" s="35" t="s">
        <v>91</v>
      </c>
      <c r="S24" s="114" t="s">
        <v>455</v>
      </c>
      <c r="T24" s="115">
        <v>0.8</v>
      </c>
      <c r="U24" s="24" t="s">
        <v>81</v>
      </c>
      <c r="V24" s="25"/>
    </row>
    <row r="25" spans="1:22" ht="60.75" hidden="1" customHeight="1" x14ac:dyDescent="0.25">
      <c r="A25" s="149"/>
      <c r="B25" s="131"/>
      <c r="C25" s="152"/>
      <c r="D25" s="120"/>
      <c r="E25" s="123"/>
      <c r="F25" s="42" t="s">
        <v>93</v>
      </c>
      <c r="G25" s="37" t="s">
        <v>71</v>
      </c>
      <c r="H25" s="33" t="s">
        <v>94</v>
      </c>
      <c r="I25" s="33" t="s">
        <v>95</v>
      </c>
      <c r="J25" s="48" t="s">
        <v>59</v>
      </c>
      <c r="K25" s="48" t="s">
        <v>58</v>
      </c>
      <c r="L25" s="48" t="s">
        <v>43</v>
      </c>
      <c r="M25" s="124"/>
      <c r="N25" s="52" t="s">
        <v>87</v>
      </c>
      <c r="O25" s="52" t="s">
        <v>88</v>
      </c>
      <c r="P25" s="49" t="s">
        <v>89</v>
      </c>
      <c r="Q25" s="35" t="s">
        <v>90</v>
      </c>
      <c r="R25" s="35" t="s">
        <v>91</v>
      </c>
      <c r="S25" s="50" t="s">
        <v>92</v>
      </c>
      <c r="T25" s="51">
        <v>1</v>
      </c>
      <c r="U25" s="24" t="s">
        <v>81</v>
      </c>
      <c r="V25" s="25"/>
    </row>
    <row r="26" spans="1:22" ht="144.75" customHeight="1" thickTop="1" thickBot="1" x14ac:dyDescent="0.3">
      <c r="A26" s="149"/>
      <c r="B26" s="131"/>
      <c r="C26" s="152"/>
      <c r="D26" s="120"/>
      <c r="E26" s="123"/>
      <c r="F26" s="42" t="s">
        <v>96</v>
      </c>
      <c r="G26" s="37" t="s">
        <v>83</v>
      </c>
      <c r="H26" s="33" t="s">
        <v>97</v>
      </c>
      <c r="I26" s="33" t="s">
        <v>98</v>
      </c>
      <c r="J26" s="48" t="s">
        <v>41</v>
      </c>
      <c r="K26" s="48" t="s">
        <v>99</v>
      </c>
      <c r="L26" s="53" t="s">
        <v>41</v>
      </c>
      <c r="M26" s="124"/>
      <c r="N26" s="52" t="s">
        <v>87</v>
      </c>
      <c r="O26" s="37" t="s">
        <v>100</v>
      </c>
      <c r="P26" s="54" t="s">
        <v>89</v>
      </c>
      <c r="Q26" s="55" t="s">
        <v>90</v>
      </c>
      <c r="R26" s="37" t="s">
        <v>91</v>
      </c>
      <c r="S26" s="37" t="s">
        <v>101</v>
      </c>
      <c r="T26" s="56">
        <v>0.9</v>
      </c>
      <c r="U26" s="24" t="s">
        <v>81</v>
      </c>
      <c r="V26" s="25"/>
    </row>
    <row r="27" spans="1:22" ht="151.9" customHeight="1" thickTop="1" thickBot="1" x14ac:dyDescent="0.3">
      <c r="A27" s="149"/>
      <c r="B27" s="131"/>
      <c r="C27" s="152"/>
      <c r="D27" s="120"/>
      <c r="E27" s="123"/>
      <c r="F27" s="54" t="s">
        <v>102</v>
      </c>
      <c r="G27" s="37" t="s">
        <v>83</v>
      </c>
      <c r="H27" s="33" t="s">
        <v>103</v>
      </c>
      <c r="I27" s="33" t="s">
        <v>104</v>
      </c>
      <c r="J27" s="48" t="s">
        <v>59</v>
      </c>
      <c r="K27" s="48" t="s">
        <v>58</v>
      </c>
      <c r="L27" s="48" t="s">
        <v>43</v>
      </c>
      <c r="M27" s="124"/>
      <c r="N27" s="52" t="s">
        <v>105</v>
      </c>
      <c r="O27" s="57" t="s">
        <v>106</v>
      </c>
      <c r="P27" s="57" t="s">
        <v>89</v>
      </c>
      <c r="Q27" s="57" t="s">
        <v>90</v>
      </c>
      <c r="R27" s="38" t="s">
        <v>91</v>
      </c>
      <c r="S27" s="116" t="s">
        <v>456</v>
      </c>
      <c r="T27" s="117">
        <v>1</v>
      </c>
      <c r="U27" s="26" t="s">
        <v>81</v>
      </c>
      <c r="V27" s="25"/>
    </row>
    <row r="28" spans="1:22" ht="92.25" customHeight="1" thickTop="1" thickBot="1" x14ac:dyDescent="0.3">
      <c r="A28" s="149"/>
      <c r="B28" s="131"/>
      <c r="C28" s="152"/>
      <c r="D28" s="120"/>
      <c r="E28" s="123"/>
      <c r="F28" s="58" t="s">
        <v>108</v>
      </c>
      <c r="G28" s="37" t="s">
        <v>38</v>
      </c>
      <c r="H28" s="33" t="s">
        <v>103</v>
      </c>
      <c r="I28" s="33" t="s">
        <v>109</v>
      </c>
      <c r="J28" s="48" t="s">
        <v>59</v>
      </c>
      <c r="K28" s="48" t="s">
        <v>58</v>
      </c>
      <c r="L28" s="48" t="s">
        <v>43</v>
      </c>
      <c r="M28" s="124"/>
      <c r="N28" s="52" t="s">
        <v>110</v>
      </c>
      <c r="O28" s="57" t="s">
        <v>111</v>
      </c>
      <c r="P28" s="49" t="s">
        <v>112</v>
      </c>
      <c r="Q28" s="57" t="s">
        <v>90</v>
      </c>
      <c r="R28" s="38" t="s">
        <v>91</v>
      </c>
      <c r="S28" s="57" t="s">
        <v>107</v>
      </c>
      <c r="T28" s="41">
        <v>1</v>
      </c>
      <c r="U28" s="26" t="s">
        <v>81</v>
      </c>
      <c r="V28" s="25"/>
    </row>
    <row r="29" spans="1:22" ht="240" customHeight="1" thickTop="1" thickBot="1" x14ac:dyDescent="0.3">
      <c r="A29" s="149"/>
      <c r="B29" s="119">
        <v>5</v>
      </c>
      <c r="C29" s="152"/>
      <c r="D29" s="120" t="s">
        <v>419</v>
      </c>
      <c r="E29" s="123" t="s">
        <v>81</v>
      </c>
      <c r="F29" s="42" t="s">
        <v>113</v>
      </c>
      <c r="G29" s="37" t="s">
        <v>114</v>
      </c>
      <c r="H29" s="37" t="s">
        <v>115</v>
      </c>
      <c r="I29" s="37" t="s">
        <v>40</v>
      </c>
      <c r="J29" s="53" t="s">
        <v>41</v>
      </c>
      <c r="K29" s="53" t="s">
        <v>58</v>
      </c>
      <c r="L29" s="53" t="s">
        <v>59</v>
      </c>
      <c r="M29" s="124" t="s">
        <v>116</v>
      </c>
      <c r="N29" s="52" t="s">
        <v>105</v>
      </c>
      <c r="O29" s="57" t="s">
        <v>106</v>
      </c>
      <c r="P29" s="57" t="s">
        <v>89</v>
      </c>
      <c r="Q29" s="38" t="s">
        <v>90</v>
      </c>
      <c r="R29" s="38" t="s">
        <v>91</v>
      </c>
      <c r="S29" s="116" t="s">
        <v>456</v>
      </c>
      <c r="T29" s="117">
        <v>1</v>
      </c>
      <c r="U29" s="26" t="s">
        <v>81</v>
      </c>
    </row>
    <row r="30" spans="1:22" ht="99.75" customHeight="1" thickTop="1" thickBot="1" x14ac:dyDescent="0.3">
      <c r="A30" s="149"/>
      <c r="B30" s="119"/>
      <c r="C30" s="152"/>
      <c r="D30" s="120"/>
      <c r="E30" s="123"/>
      <c r="F30" s="42" t="s">
        <v>117</v>
      </c>
      <c r="G30" s="37" t="s">
        <v>38</v>
      </c>
      <c r="H30" s="37" t="s">
        <v>118</v>
      </c>
      <c r="I30" s="37" t="s">
        <v>119</v>
      </c>
      <c r="J30" s="48" t="s">
        <v>41</v>
      </c>
      <c r="K30" s="48" t="s">
        <v>99</v>
      </c>
      <c r="L30" s="48" t="s">
        <v>41</v>
      </c>
      <c r="M30" s="124"/>
      <c r="N30" s="52" t="s">
        <v>120</v>
      </c>
      <c r="O30" s="42" t="s">
        <v>121</v>
      </c>
      <c r="P30" s="49" t="s">
        <v>89</v>
      </c>
      <c r="Q30" s="38" t="s">
        <v>90</v>
      </c>
      <c r="R30" s="59" t="s">
        <v>122</v>
      </c>
      <c r="S30" s="59" t="s">
        <v>123</v>
      </c>
      <c r="T30" s="40">
        <v>0.9</v>
      </c>
      <c r="U30" s="26" t="s">
        <v>81</v>
      </c>
    </row>
    <row r="31" spans="1:22" ht="90" customHeight="1" thickTop="1" thickBot="1" x14ac:dyDescent="0.3">
      <c r="A31" s="149"/>
      <c r="B31" s="119"/>
      <c r="C31" s="152"/>
      <c r="D31" s="120"/>
      <c r="E31" s="123"/>
      <c r="F31" s="42" t="s">
        <v>124</v>
      </c>
      <c r="G31" s="37" t="s">
        <v>38</v>
      </c>
      <c r="H31" s="37" t="s">
        <v>125</v>
      </c>
      <c r="I31" s="37" t="s">
        <v>126</v>
      </c>
      <c r="J31" s="48" t="s">
        <v>41</v>
      </c>
      <c r="K31" s="48" t="s">
        <v>99</v>
      </c>
      <c r="L31" s="48" t="s">
        <v>41</v>
      </c>
      <c r="M31" s="124"/>
      <c r="N31" s="52" t="s">
        <v>127</v>
      </c>
      <c r="O31" s="57" t="s">
        <v>106</v>
      </c>
      <c r="P31" s="52" t="s">
        <v>89</v>
      </c>
      <c r="Q31" s="38" t="s">
        <v>90</v>
      </c>
      <c r="R31" s="38" t="s">
        <v>91</v>
      </c>
      <c r="S31" s="41" t="s">
        <v>128</v>
      </c>
      <c r="T31" s="41">
        <v>1</v>
      </c>
      <c r="U31" s="27" t="s">
        <v>81</v>
      </c>
    </row>
    <row r="32" spans="1:22" ht="237.75" thickTop="1" thickBot="1" x14ac:dyDescent="0.3">
      <c r="A32" s="149"/>
      <c r="B32" s="119"/>
      <c r="C32" s="152"/>
      <c r="D32" s="120"/>
      <c r="E32" s="123"/>
      <c r="F32" s="42" t="s">
        <v>129</v>
      </c>
      <c r="G32" s="37" t="s">
        <v>38</v>
      </c>
      <c r="H32" s="37" t="s">
        <v>130</v>
      </c>
      <c r="I32" s="37" t="s">
        <v>131</v>
      </c>
      <c r="J32" s="53" t="s">
        <v>41</v>
      </c>
      <c r="K32" s="53" t="s">
        <v>62</v>
      </c>
      <c r="L32" s="53" t="s">
        <v>41</v>
      </c>
      <c r="M32" s="124"/>
      <c r="N32" s="52" t="s">
        <v>127</v>
      </c>
      <c r="O32" s="57" t="s">
        <v>106</v>
      </c>
      <c r="P32" s="52" t="s">
        <v>89</v>
      </c>
      <c r="Q32" s="52" t="s">
        <v>90</v>
      </c>
      <c r="R32" s="38" t="s">
        <v>91</v>
      </c>
      <c r="S32" s="116" t="s">
        <v>456</v>
      </c>
      <c r="T32" s="117">
        <v>1</v>
      </c>
      <c r="U32" s="27" t="s">
        <v>81</v>
      </c>
    </row>
    <row r="33" spans="1:22" ht="282" customHeight="1" thickTop="1" thickBot="1" x14ac:dyDescent="0.3">
      <c r="A33" s="149"/>
      <c r="B33" s="119"/>
      <c r="C33" s="152"/>
      <c r="D33" s="120"/>
      <c r="E33" s="123"/>
      <c r="F33" s="42" t="s">
        <v>132</v>
      </c>
      <c r="G33" s="37" t="s">
        <v>38</v>
      </c>
      <c r="H33" s="42" t="s">
        <v>133</v>
      </c>
      <c r="I33" s="42" t="s">
        <v>104</v>
      </c>
      <c r="J33" s="48" t="s">
        <v>41</v>
      </c>
      <c r="K33" s="48" t="s">
        <v>62</v>
      </c>
      <c r="L33" s="48" t="s">
        <v>41</v>
      </c>
      <c r="M33" s="124"/>
      <c r="N33" s="52" t="s">
        <v>127</v>
      </c>
      <c r="O33" s="52" t="s">
        <v>111</v>
      </c>
      <c r="P33" s="49" t="s">
        <v>112</v>
      </c>
      <c r="Q33" s="52" t="s">
        <v>90</v>
      </c>
      <c r="R33" s="38" t="s">
        <v>91</v>
      </c>
      <c r="S33" s="38" t="s">
        <v>134</v>
      </c>
      <c r="T33" s="41">
        <v>1</v>
      </c>
      <c r="U33" s="27" t="s">
        <v>81</v>
      </c>
    </row>
    <row r="34" spans="1:22" ht="159" thickTop="1" thickBot="1" x14ac:dyDescent="0.3">
      <c r="A34" s="149"/>
      <c r="B34" s="119"/>
      <c r="C34" s="152"/>
      <c r="D34" s="120"/>
      <c r="E34" s="123"/>
      <c r="F34" s="42" t="s">
        <v>135</v>
      </c>
      <c r="G34" s="37" t="s">
        <v>38</v>
      </c>
      <c r="H34" s="42" t="s">
        <v>136</v>
      </c>
      <c r="I34" s="42" t="s">
        <v>98</v>
      </c>
      <c r="J34" s="48" t="s">
        <v>59</v>
      </c>
      <c r="K34" s="48" t="s">
        <v>62</v>
      </c>
      <c r="L34" s="48" t="s">
        <v>59</v>
      </c>
      <c r="M34" s="125" t="s">
        <v>137</v>
      </c>
      <c r="N34" s="52" t="s">
        <v>120</v>
      </c>
      <c r="O34" s="57" t="s">
        <v>138</v>
      </c>
      <c r="P34" s="52" t="s">
        <v>89</v>
      </c>
      <c r="Q34" s="52" t="s">
        <v>90</v>
      </c>
      <c r="R34" s="38" t="s">
        <v>91</v>
      </c>
      <c r="S34" s="38" t="s">
        <v>457</v>
      </c>
      <c r="T34" s="41">
        <v>1</v>
      </c>
      <c r="U34" s="27" t="s">
        <v>81</v>
      </c>
    </row>
    <row r="35" spans="1:22" ht="282" customHeight="1" thickTop="1" thickBot="1" x14ac:dyDescent="0.3">
      <c r="A35" s="149"/>
      <c r="B35" s="119"/>
      <c r="C35" s="152"/>
      <c r="D35" s="120"/>
      <c r="E35" s="123"/>
      <c r="F35" s="42" t="s">
        <v>139</v>
      </c>
      <c r="G35" s="37" t="s">
        <v>38</v>
      </c>
      <c r="H35" s="42" t="s">
        <v>133</v>
      </c>
      <c r="I35" s="42" t="s">
        <v>140</v>
      </c>
      <c r="J35" s="48" t="s">
        <v>59</v>
      </c>
      <c r="K35" s="48" t="s">
        <v>62</v>
      </c>
      <c r="L35" s="48" t="s">
        <v>59</v>
      </c>
      <c r="M35" s="125"/>
      <c r="N35" s="52" t="s">
        <v>120</v>
      </c>
      <c r="O35" s="52" t="s">
        <v>111</v>
      </c>
      <c r="P35" s="49" t="s">
        <v>112</v>
      </c>
      <c r="Q35" s="52" t="s">
        <v>90</v>
      </c>
      <c r="R35" s="38" t="s">
        <v>91</v>
      </c>
      <c r="S35" s="38" t="s">
        <v>141</v>
      </c>
      <c r="T35" s="41">
        <v>1</v>
      </c>
      <c r="U35" s="27" t="s">
        <v>81</v>
      </c>
    </row>
    <row r="36" spans="1:22" ht="57" customHeight="1" thickTop="1" thickBot="1" x14ac:dyDescent="0.3">
      <c r="A36" s="149"/>
      <c r="B36" s="119"/>
      <c r="C36" s="152"/>
      <c r="D36" s="120"/>
      <c r="E36" s="123"/>
      <c r="F36" s="42" t="s">
        <v>142</v>
      </c>
      <c r="G36" s="37" t="s">
        <v>71</v>
      </c>
      <c r="H36" s="42" t="s">
        <v>143</v>
      </c>
      <c r="I36" s="37" t="s">
        <v>144</v>
      </c>
      <c r="J36" s="37" t="s">
        <v>144</v>
      </c>
      <c r="K36" s="37" t="s">
        <v>144</v>
      </c>
      <c r="L36" s="37" t="s">
        <v>144</v>
      </c>
      <c r="M36" s="125"/>
      <c r="N36" s="37" t="s">
        <v>144</v>
      </c>
      <c r="O36" s="37" t="s">
        <v>144</v>
      </c>
      <c r="P36" s="37" t="s">
        <v>144</v>
      </c>
      <c r="Q36" s="37" t="s">
        <v>144</v>
      </c>
      <c r="R36" s="37" t="s">
        <v>144</v>
      </c>
      <c r="S36" s="37" t="s">
        <v>144</v>
      </c>
      <c r="T36" s="37" t="s">
        <v>144</v>
      </c>
      <c r="U36" s="27" t="s">
        <v>81</v>
      </c>
    </row>
    <row r="37" spans="1:22" ht="15.75" customHeight="1" thickTop="1" thickBot="1" x14ac:dyDescent="0.3">
      <c r="A37" s="149"/>
      <c r="B37" s="119"/>
      <c r="C37" s="152"/>
      <c r="D37" s="120"/>
      <c r="E37" s="123"/>
      <c r="F37" s="42" t="s">
        <v>145</v>
      </c>
      <c r="G37" s="37" t="s">
        <v>114</v>
      </c>
      <c r="H37" s="42" t="s">
        <v>146</v>
      </c>
      <c r="I37" s="42" t="s">
        <v>140</v>
      </c>
      <c r="J37" s="48" t="s">
        <v>41</v>
      </c>
      <c r="K37" s="48" t="s">
        <v>99</v>
      </c>
      <c r="L37" s="48" t="s">
        <v>41</v>
      </c>
      <c r="M37" s="125"/>
      <c r="N37" s="52" t="s">
        <v>120</v>
      </c>
      <c r="O37" s="52" t="s">
        <v>111</v>
      </c>
      <c r="P37" s="49" t="s">
        <v>112</v>
      </c>
      <c r="Q37" s="52" t="s">
        <v>90</v>
      </c>
      <c r="R37" s="38" t="s">
        <v>91</v>
      </c>
      <c r="S37" s="38" t="s">
        <v>147</v>
      </c>
      <c r="T37" s="41">
        <v>1</v>
      </c>
      <c r="U37" s="27" t="s">
        <v>81</v>
      </c>
    </row>
    <row r="38" spans="1:22" ht="318.75" customHeight="1" thickTop="1" thickBot="1" x14ac:dyDescent="0.3">
      <c r="A38" s="149"/>
      <c r="B38" s="119"/>
      <c r="C38" s="152"/>
      <c r="D38" s="120"/>
      <c r="E38" s="123"/>
      <c r="F38" s="54" t="s">
        <v>148</v>
      </c>
      <c r="G38" s="37" t="s">
        <v>38</v>
      </c>
      <c r="H38" s="42" t="s">
        <v>149</v>
      </c>
      <c r="I38" s="42" t="s">
        <v>150</v>
      </c>
      <c r="J38" s="48" t="s">
        <v>41</v>
      </c>
      <c r="K38" s="48" t="s">
        <v>99</v>
      </c>
      <c r="L38" s="48" t="s">
        <v>41</v>
      </c>
      <c r="M38" s="125"/>
      <c r="N38" s="52" t="s">
        <v>110</v>
      </c>
      <c r="O38" s="57" t="s">
        <v>111</v>
      </c>
      <c r="P38" s="49" t="s">
        <v>112</v>
      </c>
      <c r="Q38" s="52" t="s">
        <v>90</v>
      </c>
      <c r="R38" s="38" t="s">
        <v>91</v>
      </c>
      <c r="S38" s="38" t="s">
        <v>147</v>
      </c>
      <c r="T38" s="41">
        <v>0.9</v>
      </c>
      <c r="U38" s="27" t="s">
        <v>81</v>
      </c>
    </row>
    <row r="39" spans="1:22" ht="282" customHeight="1" thickTop="1" thickBot="1" x14ac:dyDescent="0.3">
      <c r="A39" s="149"/>
      <c r="B39" s="119">
        <v>6</v>
      </c>
      <c r="C39" s="152"/>
      <c r="D39" s="120" t="s">
        <v>421</v>
      </c>
      <c r="E39" s="123" t="s">
        <v>81</v>
      </c>
      <c r="F39" s="42" t="s">
        <v>151</v>
      </c>
      <c r="G39" s="37" t="s">
        <v>114</v>
      </c>
      <c r="H39" s="42" t="s">
        <v>152</v>
      </c>
      <c r="I39" s="42" t="s">
        <v>150</v>
      </c>
      <c r="J39" s="53" t="s">
        <v>41</v>
      </c>
      <c r="K39" s="53" t="s">
        <v>62</v>
      </c>
      <c r="L39" s="53" t="s">
        <v>41</v>
      </c>
      <c r="M39" s="133" t="s">
        <v>137</v>
      </c>
      <c r="N39" s="52" t="s">
        <v>153</v>
      </c>
      <c r="O39" s="49" t="s">
        <v>88</v>
      </c>
      <c r="P39" s="49" t="s">
        <v>89</v>
      </c>
      <c r="Q39" s="52" t="s">
        <v>90</v>
      </c>
      <c r="R39" s="38" t="s">
        <v>91</v>
      </c>
      <c r="S39" s="50" t="s">
        <v>154</v>
      </c>
      <c r="T39" s="41">
        <v>1</v>
      </c>
      <c r="U39" s="27" t="s">
        <v>81</v>
      </c>
      <c r="V39" s="25"/>
    </row>
    <row r="40" spans="1:22" ht="319.5" customHeight="1" thickTop="1" thickBot="1" x14ac:dyDescent="0.3">
      <c r="A40" s="149"/>
      <c r="B40" s="119"/>
      <c r="C40" s="152"/>
      <c r="D40" s="120"/>
      <c r="E40" s="123"/>
      <c r="F40" s="42" t="s">
        <v>155</v>
      </c>
      <c r="G40" s="37" t="s">
        <v>38</v>
      </c>
      <c r="H40" s="37" t="s">
        <v>118</v>
      </c>
      <c r="I40" s="37" t="s">
        <v>119</v>
      </c>
      <c r="J40" s="48" t="s">
        <v>41</v>
      </c>
      <c r="K40" s="48" t="s">
        <v>99</v>
      </c>
      <c r="L40" s="48" t="s">
        <v>41</v>
      </c>
      <c r="M40" s="133"/>
      <c r="N40" s="52" t="s">
        <v>156</v>
      </c>
      <c r="O40" s="57" t="s">
        <v>111</v>
      </c>
      <c r="P40" s="49" t="s">
        <v>112</v>
      </c>
      <c r="Q40" s="52" t="s">
        <v>90</v>
      </c>
      <c r="R40" s="38" t="s">
        <v>91</v>
      </c>
      <c r="S40" s="38" t="s">
        <v>157</v>
      </c>
      <c r="T40" s="41" t="s">
        <v>158</v>
      </c>
      <c r="U40" s="27" t="s">
        <v>81</v>
      </c>
      <c r="V40" s="25"/>
    </row>
    <row r="41" spans="1:22" ht="169.5" customHeight="1" thickTop="1" thickBot="1" x14ac:dyDescent="0.3">
      <c r="A41" s="149"/>
      <c r="B41" s="119"/>
      <c r="C41" s="152"/>
      <c r="D41" s="120"/>
      <c r="E41" s="123"/>
      <c r="F41" s="42" t="s">
        <v>159</v>
      </c>
      <c r="G41" s="37" t="s">
        <v>38</v>
      </c>
      <c r="H41" s="42" t="s">
        <v>143</v>
      </c>
      <c r="I41" s="37" t="s">
        <v>144</v>
      </c>
      <c r="J41" s="37" t="s">
        <v>144</v>
      </c>
      <c r="K41" s="37" t="s">
        <v>144</v>
      </c>
      <c r="L41" s="37" t="s">
        <v>144</v>
      </c>
      <c r="M41" s="133"/>
      <c r="N41" s="37" t="s">
        <v>144</v>
      </c>
      <c r="O41" s="37" t="s">
        <v>144</v>
      </c>
      <c r="P41" s="37" t="s">
        <v>144</v>
      </c>
      <c r="Q41" s="37" t="s">
        <v>144</v>
      </c>
      <c r="R41" s="37" t="s">
        <v>144</v>
      </c>
      <c r="S41" s="37" t="s">
        <v>144</v>
      </c>
      <c r="T41" s="37" t="s">
        <v>144</v>
      </c>
      <c r="U41" s="27" t="s">
        <v>81</v>
      </c>
      <c r="V41" s="25"/>
    </row>
    <row r="42" spans="1:22" ht="96" thickTop="1" thickBot="1" x14ac:dyDescent="0.3">
      <c r="A42" s="149"/>
      <c r="B42" s="119"/>
      <c r="C42" s="152"/>
      <c r="D42" s="120"/>
      <c r="E42" s="123"/>
      <c r="F42" s="42" t="s">
        <v>160</v>
      </c>
      <c r="G42" s="37" t="s">
        <v>71</v>
      </c>
      <c r="H42" s="42" t="s">
        <v>143</v>
      </c>
      <c r="I42" s="37" t="s">
        <v>144</v>
      </c>
      <c r="J42" s="37" t="s">
        <v>144</v>
      </c>
      <c r="K42" s="37" t="s">
        <v>144</v>
      </c>
      <c r="L42" s="37" t="s">
        <v>144</v>
      </c>
      <c r="M42" s="133"/>
      <c r="N42" s="37" t="s">
        <v>144</v>
      </c>
      <c r="O42" s="37" t="s">
        <v>144</v>
      </c>
      <c r="P42" s="37" t="s">
        <v>144</v>
      </c>
      <c r="Q42" s="37" t="s">
        <v>144</v>
      </c>
      <c r="R42" s="37" t="s">
        <v>144</v>
      </c>
      <c r="S42" s="37" t="s">
        <v>144</v>
      </c>
      <c r="T42" s="37" t="s">
        <v>144</v>
      </c>
      <c r="U42" s="27" t="s">
        <v>81</v>
      </c>
      <c r="V42" s="25"/>
    </row>
    <row r="43" spans="1:22" ht="94.5" customHeight="1" thickTop="1" thickBot="1" x14ac:dyDescent="0.3">
      <c r="A43" s="149"/>
      <c r="B43" s="119"/>
      <c r="C43" s="152"/>
      <c r="D43" s="120"/>
      <c r="E43" s="123"/>
      <c r="F43" s="42" t="s">
        <v>161</v>
      </c>
      <c r="G43" s="37" t="s">
        <v>38</v>
      </c>
      <c r="H43" s="42" t="s">
        <v>143</v>
      </c>
      <c r="I43" s="37" t="s">
        <v>144</v>
      </c>
      <c r="J43" s="37" t="s">
        <v>144</v>
      </c>
      <c r="K43" s="37" t="s">
        <v>144</v>
      </c>
      <c r="L43" s="37" t="s">
        <v>144</v>
      </c>
      <c r="M43" s="133"/>
      <c r="N43" s="37" t="s">
        <v>144</v>
      </c>
      <c r="O43" s="37" t="s">
        <v>144</v>
      </c>
      <c r="P43" s="37" t="s">
        <v>144</v>
      </c>
      <c r="Q43" s="37" t="s">
        <v>144</v>
      </c>
      <c r="R43" s="37" t="s">
        <v>144</v>
      </c>
      <c r="S43" s="37" t="s">
        <v>144</v>
      </c>
      <c r="T43" s="37" t="s">
        <v>144</v>
      </c>
      <c r="U43" s="27" t="s">
        <v>81</v>
      </c>
      <c r="V43" s="25"/>
    </row>
    <row r="44" spans="1:22" ht="169.5" customHeight="1" thickTop="1" thickBot="1" x14ac:dyDescent="0.3">
      <c r="A44" s="149"/>
      <c r="B44" s="119"/>
      <c r="C44" s="152"/>
      <c r="D44" s="120"/>
      <c r="E44" s="123"/>
      <c r="F44" s="42" t="s">
        <v>162</v>
      </c>
      <c r="G44" s="37" t="s">
        <v>38</v>
      </c>
      <c r="H44" s="42" t="s">
        <v>143</v>
      </c>
      <c r="I44" s="37" t="s">
        <v>144</v>
      </c>
      <c r="J44" s="37" t="s">
        <v>144</v>
      </c>
      <c r="K44" s="37" t="s">
        <v>144</v>
      </c>
      <c r="L44" s="37" t="s">
        <v>144</v>
      </c>
      <c r="M44" s="133"/>
      <c r="N44" s="37" t="s">
        <v>144</v>
      </c>
      <c r="O44" s="37" t="s">
        <v>144</v>
      </c>
      <c r="P44" s="37" t="s">
        <v>144</v>
      </c>
      <c r="Q44" s="37" t="s">
        <v>144</v>
      </c>
      <c r="R44" s="37" t="s">
        <v>144</v>
      </c>
      <c r="S44" s="37" t="s">
        <v>144</v>
      </c>
      <c r="T44" s="37" t="s">
        <v>144</v>
      </c>
      <c r="U44" s="27" t="s">
        <v>81</v>
      </c>
      <c r="V44" s="25"/>
    </row>
    <row r="45" spans="1:22" ht="319.5" customHeight="1" thickTop="1" thickBot="1" x14ac:dyDescent="0.3">
      <c r="A45" s="149"/>
      <c r="B45" s="119"/>
      <c r="C45" s="152"/>
      <c r="D45" s="120"/>
      <c r="E45" s="123"/>
      <c r="F45" s="54" t="s">
        <v>148</v>
      </c>
      <c r="G45" s="55" t="s">
        <v>38</v>
      </c>
      <c r="H45" s="42" t="s">
        <v>163</v>
      </c>
      <c r="I45" s="42" t="s">
        <v>150</v>
      </c>
      <c r="J45" s="48" t="s">
        <v>41</v>
      </c>
      <c r="K45" s="48" t="s">
        <v>99</v>
      </c>
      <c r="L45" s="48" t="s">
        <v>41</v>
      </c>
      <c r="M45" s="133"/>
      <c r="N45" s="52" t="s">
        <v>164</v>
      </c>
      <c r="O45" s="57" t="s">
        <v>111</v>
      </c>
      <c r="P45" s="49" t="s">
        <v>112</v>
      </c>
      <c r="Q45" s="52" t="s">
        <v>90</v>
      </c>
      <c r="R45" s="38" t="s">
        <v>91</v>
      </c>
      <c r="S45" s="38" t="s">
        <v>147</v>
      </c>
      <c r="T45" s="41">
        <v>0.9</v>
      </c>
      <c r="U45" s="27" t="s">
        <v>81</v>
      </c>
      <c r="V45" s="25"/>
    </row>
    <row r="46" spans="1:22" ht="319.5" customHeight="1" thickTop="1" thickBot="1" x14ac:dyDescent="0.3">
      <c r="A46" s="149"/>
      <c r="B46" s="119">
        <v>7</v>
      </c>
      <c r="C46" s="152"/>
      <c r="D46" s="120" t="s">
        <v>422</v>
      </c>
      <c r="E46" s="150"/>
      <c r="F46" s="42" t="s">
        <v>151</v>
      </c>
      <c r="G46" s="37" t="s">
        <v>114</v>
      </c>
      <c r="H46" s="42" t="s">
        <v>152</v>
      </c>
      <c r="I46" s="42" t="s">
        <v>150</v>
      </c>
      <c r="J46" s="53" t="s">
        <v>41</v>
      </c>
      <c r="K46" s="53" t="s">
        <v>62</v>
      </c>
      <c r="L46" s="53" t="s">
        <v>41</v>
      </c>
      <c r="M46" s="132" t="s">
        <v>137</v>
      </c>
      <c r="N46" s="52" t="s">
        <v>164</v>
      </c>
      <c r="O46" s="52" t="s">
        <v>106</v>
      </c>
      <c r="P46" s="52" t="s">
        <v>89</v>
      </c>
      <c r="Q46" s="52" t="s">
        <v>90</v>
      </c>
      <c r="R46" s="38" t="s">
        <v>91</v>
      </c>
      <c r="S46" s="52" t="s">
        <v>154</v>
      </c>
      <c r="T46" s="41">
        <v>1</v>
      </c>
      <c r="U46" s="27" t="s">
        <v>81</v>
      </c>
    </row>
    <row r="47" spans="1:22" ht="319.5" customHeight="1" thickTop="1" thickBot="1" x14ac:dyDescent="0.3">
      <c r="A47" s="149"/>
      <c r="B47" s="119"/>
      <c r="C47" s="152"/>
      <c r="D47" s="120"/>
      <c r="E47" s="150"/>
      <c r="F47" s="42" t="s">
        <v>155</v>
      </c>
      <c r="G47" s="37" t="s">
        <v>38</v>
      </c>
      <c r="H47" s="37" t="s">
        <v>118</v>
      </c>
      <c r="I47" s="37" t="s">
        <v>119</v>
      </c>
      <c r="J47" s="48" t="s">
        <v>41</v>
      </c>
      <c r="K47" s="48" t="s">
        <v>99</v>
      </c>
      <c r="L47" s="48" t="s">
        <v>41</v>
      </c>
      <c r="M47" s="132"/>
      <c r="N47" s="52" t="s">
        <v>164</v>
      </c>
      <c r="O47" s="52" t="s">
        <v>111</v>
      </c>
      <c r="P47" s="49" t="s">
        <v>112</v>
      </c>
      <c r="Q47" s="52" t="s">
        <v>90</v>
      </c>
      <c r="R47" s="38" t="s">
        <v>91</v>
      </c>
      <c r="S47" s="38" t="s">
        <v>165</v>
      </c>
      <c r="T47" s="41" t="s">
        <v>158</v>
      </c>
      <c r="U47" s="27" t="s">
        <v>81</v>
      </c>
    </row>
    <row r="48" spans="1:22" ht="184.5" customHeight="1" thickTop="1" thickBot="1" x14ac:dyDescent="0.3">
      <c r="A48" s="149"/>
      <c r="B48" s="119"/>
      <c r="C48" s="152"/>
      <c r="D48" s="120"/>
      <c r="E48" s="150"/>
      <c r="F48" s="42" t="s">
        <v>166</v>
      </c>
      <c r="G48" s="37" t="s">
        <v>38</v>
      </c>
      <c r="H48" s="37" t="s">
        <v>167</v>
      </c>
      <c r="I48" s="37" t="s">
        <v>40</v>
      </c>
      <c r="J48" s="39" t="s">
        <v>41</v>
      </c>
      <c r="K48" s="39" t="s">
        <v>99</v>
      </c>
      <c r="L48" s="39" t="s">
        <v>41</v>
      </c>
      <c r="M48" s="132"/>
      <c r="N48" s="37" t="s">
        <v>168</v>
      </c>
      <c r="O48" s="37" t="s">
        <v>169</v>
      </c>
      <c r="P48" s="37" t="s">
        <v>170</v>
      </c>
      <c r="Q48" s="37" t="s">
        <v>171</v>
      </c>
      <c r="R48" s="37" t="s">
        <v>172</v>
      </c>
      <c r="S48" s="37" t="s">
        <v>173</v>
      </c>
      <c r="T48" s="40">
        <v>0.8</v>
      </c>
      <c r="U48" s="28" t="s">
        <v>81</v>
      </c>
    </row>
    <row r="49" spans="1:22" ht="169.5" customHeight="1" thickTop="1" thickBot="1" x14ac:dyDescent="0.3">
      <c r="A49" s="149"/>
      <c r="B49" s="119"/>
      <c r="C49" s="152"/>
      <c r="D49" s="120"/>
      <c r="E49" s="150"/>
      <c r="F49" s="42" t="s">
        <v>174</v>
      </c>
      <c r="G49" s="37" t="s">
        <v>114</v>
      </c>
      <c r="H49" s="42" t="s">
        <v>143</v>
      </c>
      <c r="I49" s="37" t="s">
        <v>144</v>
      </c>
      <c r="J49" s="37" t="s">
        <v>144</v>
      </c>
      <c r="K49" s="37" t="s">
        <v>144</v>
      </c>
      <c r="L49" s="37" t="s">
        <v>144</v>
      </c>
      <c r="M49" s="132"/>
      <c r="N49" s="37" t="s">
        <v>144</v>
      </c>
      <c r="O49" s="37" t="s">
        <v>144</v>
      </c>
      <c r="P49" s="37" t="s">
        <v>144</v>
      </c>
      <c r="Q49" s="37" t="s">
        <v>144</v>
      </c>
      <c r="R49" s="37" t="s">
        <v>144</v>
      </c>
      <c r="S49" s="37" t="s">
        <v>144</v>
      </c>
      <c r="T49" s="37" t="s">
        <v>144</v>
      </c>
      <c r="U49" s="27" t="s">
        <v>81</v>
      </c>
    </row>
    <row r="50" spans="1:22" ht="318.75" customHeight="1" thickTop="1" thickBot="1" x14ac:dyDescent="0.3">
      <c r="A50" s="149"/>
      <c r="B50" s="119"/>
      <c r="C50" s="152"/>
      <c r="D50" s="120"/>
      <c r="E50" s="150"/>
      <c r="F50" s="61" t="s">
        <v>148</v>
      </c>
      <c r="G50" s="62" t="s">
        <v>38</v>
      </c>
      <c r="H50" s="63" t="s">
        <v>163</v>
      </c>
      <c r="I50" s="63" t="s">
        <v>150</v>
      </c>
      <c r="J50" s="64" t="s">
        <v>41</v>
      </c>
      <c r="K50" s="64" t="s">
        <v>99</v>
      </c>
      <c r="L50" s="64" t="s">
        <v>41</v>
      </c>
      <c r="M50" s="132"/>
      <c r="N50" s="65" t="s">
        <v>164</v>
      </c>
      <c r="O50" s="65" t="s">
        <v>111</v>
      </c>
      <c r="P50" s="49" t="s">
        <v>112</v>
      </c>
      <c r="Q50" s="52" t="s">
        <v>90</v>
      </c>
      <c r="R50" s="38" t="s">
        <v>91</v>
      </c>
      <c r="S50" s="38" t="s">
        <v>147</v>
      </c>
      <c r="T50" s="41">
        <v>0.9</v>
      </c>
      <c r="U50" s="27" t="s">
        <v>81</v>
      </c>
    </row>
    <row r="51" spans="1:22" ht="127.5" thickTop="1" thickBot="1" x14ac:dyDescent="0.3">
      <c r="A51" s="149"/>
      <c r="B51" s="119">
        <v>8</v>
      </c>
      <c r="C51" s="152"/>
      <c r="D51" s="126" t="s">
        <v>426</v>
      </c>
      <c r="E51" s="121" t="s">
        <v>51</v>
      </c>
      <c r="F51" s="66" t="s">
        <v>175</v>
      </c>
      <c r="G51" s="67" t="s">
        <v>114</v>
      </c>
      <c r="H51" s="68" t="s">
        <v>176</v>
      </c>
      <c r="I51" s="68" t="s">
        <v>40</v>
      </c>
      <c r="J51" s="67" t="s">
        <v>177</v>
      </c>
      <c r="K51" s="67" t="s">
        <v>178</v>
      </c>
      <c r="L51" s="69" t="s">
        <v>179</v>
      </c>
      <c r="M51" s="127" t="s">
        <v>180</v>
      </c>
      <c r="N51" s="70" t="s">
        <v>181</v>
      </c>
      <c r="O51" s="70" t="s">
        <v>169</v>
      </c>
      <c r="P51" s="52" t="s">
        <v>182</v>
      </c>
      <c r="Q51" s="52" t="s">
        <v>171</v>
      </c>
      <c r="R51" s="38" t="s">
        <v>172</v>
      </c>
      <c r="S51" s="70" t="s">
        <v>173</v>
      </c>
      <c r="T51" s="71">
        <v>0.8</v>
      </c>
      <c r="U51" s="27" t="s">
        <v>51</v>
      </c>
      <c r="V51" s="25"/>
    </row>
    <row r="52" spans="1:22" ht="174.75" thickTop="1" thickBot="1" x14ac:dyDescent="0.3">
      <c r="A52" s="149"/>
      <c r="B52" s="119"/>
      <c r="C52" s="152"/>
      <c r="D52" s="126"/>
      <c r="E52" s="121"/>
      <c r="F52" s="72" t="s">
        <v>117</v>
      </c>
      <c r="G52" s="69" t="s">
        <v>38</v>
      </c>
      <c r="H52" s="70" t="s">
        <v>183</v>
      </c>
      <c r="I52" s="70" t="s">
        <v>40</v>
      </c>
      <c r="J52" s="69" t="s">
        <v>41</v>
      </c>
      <c r="K52" s="69" t="s">
        <v>42</v>
      </c>
      <c r="L52" s="69" t="s">
        <v>43</v>
      </c>
      <c r="M52" s="127"/>
      <c r="N52" s="73" t="s">
        <v>168</v>
      </c>
      <c r="O52" s="73" t="s">
        <v>169</v>
      </c>
      <c r="P52" s="74" t="s">
        <v>170</v>
      </c>
      <c r="Q52" s="74" t="s">
        <v>171</v>
      </c>
      <c r="R52" s="73" t="s">
        <v>172</v>
      </c>
      <c r="S52" s="75" t="s">
        <v>173</v>
      </c>
      <c r="T52" s="76">
        <v>0.8</v>
      </c>
      <c r="U52" s="29" t="s">
        <v>51</v>
      </c>
      <c r="V52" s="25"/>
    </row>
    <row r="53" spans="1:22" ht="190.5" thickTop="1" thickBot="1" x14ac:dyDescent="0.3">
      <c r="A53" s="149"/>
      <c r="B53" s="119"/>
      <c r="C53" s="152"/>
      <c r="D53" s="126"/>
      <c r="E53" s="121"/>
      <c r="F53" s="77" t="s">
        <v>431</v>
      </c>
      <c r="G53" s="69" t="s">
        <v>38</v>
      </c>
      <c r="H53" s="70" t="s">
        <v>184</v>
      </c>
      <c r="I53" s="70" t="s">
        <v>40</v>
      </c>
      <c r="J53" s="69" t="s">
        <v>185</v>
      </c>
      <c r="K53" s="69" t="s">
        <v>62</v>
      </c>
      <c r="L53" s="69" t="s">
        <v>185</v>
      </c>
      <c r="M53" s="127"/>
      <c r="N53" s="70" t="s">
        <v>168</v>
      </c>
      <c r="O53" s="70" t="s">
        <v>106</v>
      </c>
      <c r="P53" s="69" t="s">
        <v>170</v>
      </c>
      <c r="Q53" s="69" t="s">
        <v>171</v>
      </c>
      <c r="R53" s="70" t="s">
        <v>172</v>
      </c>
      <c r="S53" s="70" t="s">
        <v>173</v>
      </c>
      <c r="T53" s="71">
        <v>0.8</v>
      </c>
      <c r="U53" s="30" t="s">
        <v>51</v>
      </c>
      <c r="V53" s="25"/>
    </row>
    <row r="54" spans="1:22" ht="48.75" thickTop="1" thickBot="1" x14ac:dyDescent="0.3">
      <c r="A54" s="149"/>
      <c r="B54" s="119"/>
      <c r="C54" s="152"/>
      <c r="D54" s="126"/>
      <c r="E54" s="121"/>
      <c r="F54" s="78" t="s">
        <v>186</v>
      </c>
      <c r="G54" s="67" t="s">
        <v>38</v>
      </c>
      <c r="H54" s="67" t="s">
        <v>55</v>
      </c>
      <c r="I54" s="67" t="s">
        <v>187</v>
      </c>
      <c r="J54" s="67" t="s">
        <v>188</v>
      </c>
      <c r="K54" s="67" t="s">
        <v>143</v>
      </c>
      <c r="L54" s="67" t="s">
        <v>143</v>
      </c>
      <c r="M54" s="127"/>
      <c r="N54" s="69" t="s">
        <v>187</v>
      </c>
      <c r="O54" s="69" t="s">
        <v>187</v>
      </c>
      <c r="P54" s="69" t="s">
        <v>187</v>
      </c>
      <c r="Q54" s="69" t="s">
        <v>187</v>
      </c>
      <c r="R54" s="69" t="s">
        <v>187</v>
      </c>
      <c r="S54" s="69" t="s">
        <v>187</v>
      </c>
      <c r="T54" s="69" t="s">
        <v>187</v>
      </c>
      <c r="U54" s="30" t="s">
        <v>187</v>
      </c>
      <c r="V54" s="25"/>
    </row>
    <row r="55" spans="1:22" ht="168.75" customHeight="1" thickTop="1" thickBot="1" x14ac:dyDescent="0.3">
      <c r="A55" s="149"/>
      <c r="B55" s="119"/>
      <c r="C55" s="152"/>
      <c r="D55" s="126"/>
      <c r="E55" s="121"/>
      <c r="F55" s="70" t="s">
        <v>452</v>
      </c>
      <c r="G55" s="79" t="s">
        <v>38</v>
      </c>
      <c r="H55" s="70" t="s">
        <v>184</v>
      </c>
      <c r="I55" s="80" t="s">
        <v>40</v>
      </c>
      <c r="J55" s="69" t="s">
        <v>185</v>
      </c>
      <c r="K55" s="69" t="s">
        <v>58</v>
      </c>
      <c r="L55" s="69" t="s">
        <v>179</v>
      </c>
      <c r="M55" s="127"/>
      <c r="N55" s="73" t="s">
        <v>168</v>
      </c>
      <c r="O55" s="73" t="s">
        <v>106</v>
      </c>
      <c r="P55" s="74" t="s">
        <v>170</v>
      </c>
      <c r="Q55" s="74" t="s">
        <v>171</v>
      </c>
      <c r="R55" s="73" t="s">
        <v>172</v>
      </c>
      <c r="S55" s="70" t="s">
        <v>173</v>
      </c>
      <c r="T55" s="71">
        <v>0.8</v>
      </c>
      <c r="U55" s="30" t="s">
        <v>51</v>
      </c>
      <c r="V55" s="25"/>
    </row>
    <row r="56" spans="1:22" ht="254.45" customHeight="1" thickTop="1" thickBot="1" x14ac:dyDescent="0.3">
      <c r="A56" s="149"/>
      <c r="B56" s="119">
        <v>9</v>
      </c>
      <c r="C56" s="152"/>
      <c r="D56" s="120" t="s">
        <v>427</v>
      </c>
      <c r="E56" s="121" t="s">
        <v>51</v>
      </c>
      <c r="F56" s="70" t="s">
        <v>175</v>
      </c>
      <c r="G56" s="69" t="s">
        <v>189</v>
      </c>
      <c r="H56" s="70" t="s">
        <v>176</v>
      </c>
      <c r="I56" s="81" t="s">
        <v>40</v>
      </c>
      <c r="J56" s="82" t="s">
        <v>190</v>
      </c>
      <c r="K56" s="82" t="s">
        <v>178</v>
      </c>
      <c r="L56" s="82" t="s">
        <v>179</v>
      </c>
      <c r="M56" s="122" t="s">
        <v>191</v>
      </c>
      <c r="N56" s="70" t="s">
        <v>192</v>
      </c>
      <c r="O56" s="70" t="s">
        <v>106</v>
      </c>
      <c r="P56" s="69" t="s">
        <v>170</v>
      </c>
      <c r="Q56" s="69" t="s">
        <v>171</v>
      </c>
      <c r="R56" s="70" t="s">
        <v>172</v>
      </c>
      <c r="S56" s="70" t="s">
        <v>173</v>
      </c>
      <c r="T56" s="71">
        <v>0.8</v>
      </c>
      <c r="U56" s="30" t="s">
        <v>51</v>
      </c>
      <c r="V56" s="25"/>
    </row>
    <row r="57" spans="1:22" ht="229.15" customHeight="1" thickTop="1" thickBot="1" x14ac:dyDescent="0.3">
      <c r="A57" s="149"/>
      <c r="B57" s="119"/>
      <c r="C57" s="152"/>
      <c r="D57" s="120"/>
      <c r="E57" s="121"/>
      <c r="F57" s="70" t="s">
        <v>117</v>
      </c>
      <c r="G57" s="69" t="s">
        <v>193</v>
      </c>
      <c r="H57" s="70" t="s">
        <v>194</v>
      </c>
      <c r="I57" s="70" t="s">
        <v>40</v>
      </c>
      <c r="J57" s="69" t="s">
        <v>185</v>
      </c>
      <c r="K57" s="69" t="s">
        <v>42</v>
      </c>
      <c r="L57" s="69" t="s">
        <v>195</v>
      </c>
      <c r="M57" s="122"/>
      <c r="N57" s="70" t="s">
        <v>168</v>
      </c>
      <c r="O57" s="70" t="s">
        <v>106</v>
      </c>
      <c r="P57" s="69" t="s">
        <v>170</v>
      </c>
      <c r="Q57" s="69" t="s">
        <v>171</v>
      </c>
      <c r="R57" s="70" t="s">
        <v>196</v>
      </c>
      <c r="S57" s="70" t="s">
        <v>173</v>
      </c>
      <c r="T57" s="71">
        <v>0.8</v>
      </c>
      <c r="U57" s="30" t="s">
        <v>51</v>
      </c>
      <c r="V57" s="25"/>
    </row>
    <row r="58" spans="1:22" ht="115.9" customHeight="1" thickTop="1" thickBot="1" x14ac:dyDescent="0.3">
      <c r="A58" s="149"/>
      <c r="B58" s="119"/>
      <c r="C58" s="152"/>
      <c r="D58" s="120"/>
      <c r="E58" s="121"/>
      <c r="F58" s="70" t="s">
        <v>197</v>
      </c>
      <c r="G58" s="69" t="s">
        <v>38</v>
      </c>
      <c r="H58" s="70" t="s">
        <v>198</v>
      </c>
      <c r="I58" s="70" t="s">
        <v>199</v>
      </c>
      <c r="J58" s="69" t="s">
        <v>185</v>
      </c>
      <c r="K58" s="69" t="s">
        <v>200</v>
      </c>
      <c r="L58" s="69" t="s">
        <v>41</v>
      </c>
      <c r="M58" s="122"/>
      <c r="N58" s="70" t="s">
        <v>201</v>
      </c>
      <c r="O58" s="70" t="s">
        <v>106</v>
      </c>
      <c r="P58" s="69" t="s">
        <v>89</v>
      </c>
      <c r="Q58" s="69" t="s">
        <v>171</v>
      </c>
      <c r="R58" s="70" t="s">
        <v>202</v>
      </c>
      <c r="S58" s="70" t="s">
        <v>173</v>
      </c>
      <c r="T58" s="71">
        <v>1</v>
      </c>
      <c r="U58" s="30" t="s">
        <v>51</v>
      </c>
      <c r="V58" s="25"/>
    </row>
    <row r="59" spans="1:22" ht="147" customHeight="1" thickTop="1" thickBot="1" x14ac:dyDescent="0.3">
      <c r="A59" s="149"/>
      <c r="B59" s="119"/>
      <c r="C59" s="152"/>
      <c r="D59" s="120"/>
      <c r="E59" s="121"/>
      <c r="F59" s="70" t="s">
        <v>203</v>
      </c>
      <c r="G59" s="69" t="s">
        <v>38</v>
      </c>
      <c r="H59" s="70" t="s">
        <v>204</v>
      </c>
      <c r="I59" s="70" t="s">
        <v>205</v>
      </c>
      <c r="J59" s="69" t="s">
        <v>185</v>
      </c>
      <c r="K59" s="69" t="s">
        <v>206</v>
      </c>
      <c r="L59" s="69" t="s">
        <v>185</v>
      </c>
      <c r="M59" s="122"/>
      <c r="N59" s="70" t="s">
        <v>201</v>
      </c>
      <c r="O59" s="70" t="s">
        <v>106</v>
      </c>
      <c r="P59" s="69" t="s">
        <v>89</v>
      </c>
      <c r="Q59" s="69" t="s">
        <v>171</v>
      </c>
      <c r="R59" s="70" t="s">
        <v>202</v>
      </c>
      <c r="S59" s="70" t="s">
        <v>173</v>
      </c>
      <c r="T59" s="71">
        <v>1</v>
      </c>
      <c r="U59" s="30" t="s">
        <v>51</v>
      </c>
      <c r="V59" s="25"/>
    </row>
    <row r="60" spans="1:22" ht="122.45" customHeight="1" thickTop="1" thickBot="1" x14ac:dyDescent="0.3">
      <c r="A60" s="149"/>
      <c r="B60" s="119"/>
      <c r="C60" s="152"/>
      <c r="D60" s="120"/>
      <c r="E60" s="121"/>
      <c r="F60" s="70" t="s">
        <v>207</v>
      </c>
      <c r="G60" s="69" t="s">
        <v>38</v>
      </c>
      <c r="H60" s="70" t="s">
        <v>208</v>
      </c>
      <c r="I60" s="70" t="s">
        <v>209</v>
      </c>
      <c r="J60" s="69" t="s">
        <v>185</v>
      </c>
      <c r="K60" s="69" t="s">
        <v>206</v>
      </c>
      <c r="L60" s="69" t="s">
        <v>185</v>
      </c>
      <c r="M60" s="122"/>
      <c r="N60" s="70" t="s">
        <v>201</v>
      </c>
      <c r="O60" s="69" t="s">
        <v>210</v>
      </c>
      <c r="P60" s="69" t="s">
        <v>89</v>
      </c>
      <c r="Q60" s="69" t="s">
        <v>171</v>
      </c>
      <c r="R60" s="70" t="s">
        <v>202</v>
      </c>
      <c r="S60" s="37" t="s">
        <v>211</v>
      </c>
      <c r="T60" s="71">
        <v>1</v>
      </c>
      <c r="U60" s="30" t="s">
        <v>51</v>
      </c>
      <c r="V60" s="25"/>
    </row>
    <row r="61" spans="1:22" ht="54" customHeight="1" thickTop="1" thickBot="1" x14ac:dyDescent="0.3">
      <c r="A61" s="149"/>
      <c r="B61" s="119"/>
      <c r="C61" s="152"/>
      <c r="D61" s="120"/>
      <c r="E61" s="121"/>
      <c r="F61" s="70" t="s">
        <v>212</v>
      </c>
      <c r="G61" s="69" t="s">
        <v>38</v>
      </c>
      <c r="H61" s="70" t="s">
        <v>208</v>
      </c>
      <c r="I61" s="70" t="s">
        <v>205</v>
      </c>
      <c r="J61" s="69" t="s">
        <v>179</v>
      </c>
      <c r="K61" s="69" t="s">
        <v>206</v>
      </c>
      <c r="L61" s="69" t="s">
        <v>179</v>
      </c>
      <c r="M61" s="122"/>
      <c r="N61" s="70" t="s">
        <v>213</v>
      </c>
      <c r="O61" s="69" t="s">
        <v>214</v>
      </c>
      <c r="P61" s="69" t="s">
        <v>112</v>
      </c>
      <c r="Q61" s="69" t="s">
        <v>171</v>
      </c>
      <c r="R61" s="70" t="s">
        <v>202</v>
      </c>
      <c r="S61" s="37" t="s">
        <v>211</v>
      </c>
      <c r="T61" s="71">
        <v>1</v>
      </c>
      <c r="U61" s="30" t="s">
        <v>51</v>
      </c>
      <c r="V61" s="25"/>
    </row>
    <row r="62" spans="1:22" ht="88.9" customHeight="1" thickTop="1" thickBot="1" x14ac:dyDescent="0.3">
      <c r="A62" s="149"/>
      <c r="B62" s="119"/>
      <c r="C62" s="152"/>
      <c r="D62" s="120"/>
      <c r="E62" s="121"/>
      <c r="F62" s="70" t="s">
        <v>215</v>
      </c>
      <c r="G62" s="69" t="s">
        <v>81</v>
      </c>
      <c r="H62" s="70" t="s">
        <v>55</v>
      </c>
      <c r="I62" s="69" t="s">
        <v>187</v>
      </c>
      <c r="J62" s="69" t="s">
        <v>187</v>
      </c>
      <c r="K62" s="69" t="s">
        <v>187</v>
      </c>
      <c r="L62" s="69" t="s">
        <v>187</v>
      </c>
      <c r="M62" s="122"/>
      <c r="N62" s="69" t="s">
        <v>187</v>
      </c>
      <c r="O62" s="69" t="s">
        <v>187</v>
      </c>
      <c r="P62" s="69" t="s">
        <v>187</v>
      </c>
      <c r="Q62" s="69" t="s">
        <v>187</v>
      </c>
      <c r="R62" s="69" t="s">
        <v>187</v>
      </c>
      <c r="S62" s="69" t="s">
        <v>187</v>
      </c>
      <c r="T62" s="69" t="s">
        <v>187</v>
      </c>
      <c r="U62" s="30" t="s">
        <v>51</v>
      </c>
      <c r="V62" s="25"/>
    </row>
    <row r="63" spans="1:22" ht="84.6" customHeight="1" thickTop="1" thickBot="1" x14ac:dyDescent="0.3">
      <c r="A63" s="149"/>
      <c r="B63" s="119"/>
      <c r="C63" s="152"/>
      <c r="D63" s="120"/>
      <c r="E63" s="121"/>
      <c r="F63" s="70" t="s">
        <v>216</v>
      </c>
      <c r="G63" s="69" t="s">
        <v>38</v>
      </c>
      <c r="H63" s="70" t="s">
        <v>149</v>
      </c>
      <c r="I63" s="70" t="s">
        <v>205</v>
      </c>
      <c r="J63" s="69" t="s">
        <v>185</v>
      </c>
      <c r="K63" s="69" t="s">
        <v>200</v>
      </c>
      <c r="L63" s="69" t="s">
        <v>185</v>
      </c>
      <c r="M63" s="122"/>
      <c r="N63" s="70" t="s">
        <v>217</v>
      </c>
      <c r="O63" s="69" t="s">
        <v>214</v>
      </c>
      <c r="P63" s="69" t="s">
        <v>112</v>
      </c>
      <c r="Q63" s="69" t="s">
        <v>171</v>
      </c>
      <c r="R63" s="70" t="s">
        <v>202</v>
      </c>
      <c r="S63" s="37" t="s">
        <v>211</v>
      </c>
      <c r="T63" s="71">
        <v>0.9</v>
      </c>
      <c r="U63" s="30" t="s">
        <v>51</v>
      </c>
      <c r="V63" s="25"/>
    </row>
    <row r="64" spans="1:22" ht="159" thickTop="1" thickBot="1" x14ac:dyDescent="0.3">
      <c r="A64" s="149"/>
      <c r="B64" s="155">
        <v>10</v>
      </c>
      <c r="C64" s="155"/>
      <c r="D64" s="157" t="s">
        <v>428</v>
      </c>
      <c r="E64" s="157"/>
      <c r="F64" s="83" t="s">
        <v>432</v>
      </c>
      <c r="G64" s="84" t="s">
        <v>366</v>
      </c>
      <c r="H64" s="37" t="s">
        <v>367</v>
      </c>
      <c r="I64" s="60" t="s">
        <v>95</v>
      </c>
      <c r="J64" s="34" t="s">
        <v>41</v>
      </c>
      <c r="K64" s="34" t="s">
        <v>58</v>
      </c>
      <c r="L64" s="85" t="s">
        <v>59</v>
      </c>
      <c r="M64" s="162" t="s">
        <v>368</v>
      </c>
      <c r="N64" s="86" t="s">
        <v>369</v>
      </c>
      <c r="O64" s="87" t="s">
        <v>370</v>
      </c>
      <c r="P64" s="88" t="s">
        <v>171</v>
      </c>
      <c r="Q64" s="88" t="s">
        <v>371</v>
      </c>
      <c r="R64" s="33" t="s">
        <v>372</v>
      </c>
      <c r="S64" s="89" t="s">
        <v>373</v>
      </c>
      <c r="T64" s="32" t="s">
        <v>374</v>
      </c>
      <c r="U64" s="25"/>
      <c r="V64" s="25"/>
    </row>
    <row r="65" spans="1:22" ht="331.5" thickTop="1" x14ac:dyDescent="0.25">
      <c r="A65" s="149"/>
      <c r="B65" s="156"/>
      <c r="C65" s="156"/>
      <c r="D65" s="158"/>
      <c r="E65" s="158"/>
      <c r="F65" s="90" t="s">
        <v>433</v>
      </c>
      <c r="G65" s="84" t="s">
        <v>366</v>
      </c>
      <c r="H65" s="91" t="s">
        <v>367</v>
      </c>
      <c r="I65" s="32" t="s">
        <v>95</v>
      </c>
      <c r="J65" s="92" t="s">
        <v>41</v>
      </c>
      <c r="K65" s="93" t="s">
        <v>58</v>
      </c>
      <c r="L65" s="85" t="s">
        <v>59</v>
      </c>
      <c r="M65" s="162"/>
      <c r="N65" s="94" t="s">
        <v>375</v>
      </c>
      <c r="O65" s="95" t="s">
        <v>376</v>
      </c>
      <c r="P65" s="32" t="s">
        <v>171</v>
      </c>
      <c r="Q65" s="32" t="s">
        <v>377</v>
      </c>
      <c r="R65" s="96" t="s">
        <v>378</v>
      </c>
      <c r="S65" s="97">
        <v>1</v>
      </c>
      <c r="T65" s="32" t="s">
        <v>374</v>
      </c>
      <c r="U65" s="25"/>
      <c r="V65" s="25"/>
    </row>
    <row r="66" spans="1:22" ht="141.75" x14ac:dyDescent="0.25">
      <c r="A66" s="149"/>
      <c r="B66" s="156"/>
      <c r="C66" s="156"/>
      <c r="D66" s="158"/>
      <c r="E66" s="158"/>
      <c r="F66" s="90" t="s">
        <v>434</v>
      </c>
      <c r="G66" s="84" t="s">
        <v>366</v>
      </c>
      <c r="H66" s="91" t="s">
        <v>367</v>
      </c>
      <c r="I66" s="32" t="s">
        <v>95</v>
      </c>
      <c r="J66" s="92" t="s">
        <v>41</v>
      </c>
      <c r="K66" s="93" t="s">
        <v>58</v>
      </c>
      <c r="L66" s="85" t="s">
        <v>59</v>
      </c>
      <c r="M66" s="162"/>
      <c r="N66" s="94" t="s">
        <v>375</v>
      </c>
      <c r="O66" s="95" t="s">
        <v>376</v>
      </c>
      <c r="P66" s="32" t="s">
        <v>171</v>
      </c>
      <c r="Q66" s="32" t="s">
        <v>377</v>
      </c>
      <c r="R66" s="96" t="s">
        <v>379</v>
      </c>
      <c r="S66" s="97">
        <v>1</v>
      </c>
      <c r="T66" s="32" t="s">
        <v>374</v>
      </c>
      <c r="U66" s="25"/>
      <c r="V66" s="25"/>
    </row>
    <row r="67" spans="1:22" ht="126" x14ac:dyDescent="0.25">
      <c r="A67" s="149"/>
      <c r="B67" s="156"/>
      <c r="C67" s="156"/>
      <c r="D67" s="158"/>
      <c r="E67" s="158"/>
      <c r="F67" s="90" t="s">
        <v>435</v>
      </c>
      <c r="G67" s="84" t="s">
        <v>366</v>
      </c>
      <c r="H67" s="91" t="s">
        <v>367</v>
      </c>
      <c r="I67" s="32" t="s">
        <v>95</v>
      </c>
      <c r="J67" s="92" t="s">
        <v>41</v>
      </c>
      <c r="K67" s="93" t="s">
        <v>58</v>
      </c>
      <c r="L67" s="85" t="s">
        <v>59</v>
      </c>
      <c r="M67" s="162"/>
      <c r="N67" s="94" t="s">
        <v>375</v>
      </c>
      <c r="O67" s="95" t="s">
        <v>376</v>
      </c>
      <c r="P67" s="32" t="s">
        <v>171</v>
      </c>
      <c r="Q67" s="32" t="s">
        <v>377</v>
      </c>
      <c r="R67" s="98" t="s">
        <v>380</v>
      </c>
      <c r="S67" s="97">
        <v>1</v>
      </c>
      <c r="T67" s="32" t="s">
        <v>374</v>
      </c>
      <c r="U67" s="25"/>
      <c r="V67" s="25"/>
    </row>
    <row r="68" spans="1:22" ht="346.5" x14ac:dyDescent="0.25">
      <c r="A68" s="149"/>
      <c r="B68" s="156"/>
      <c r="C68" s="156"/>
      <c r="D68" s="158"/>
      <c r="E68" s="158"/>
      <c r="F68" s="99" t="s">
        <v>436</v>
      </c>
      <c r="G68" s="84" t="s">
        <v>366</v>
      </c>
      <c r="H68" s="91" t="s">
        <v>367</v>
      </c>
      <c r="I68" s="32" t="s">
        <v>95</v>
      </c>
      <c r="J68" s="92" t="s">
        <v>41</v>
      </c>
      <c r="K68" s="93" t="s">
        <v>58</v>
      </c>
      <c r="L68" s="85" t="s">
        <v>59</v>
      </c>
      <c r="M68" s="162"/>
      <c r="N68" s="94" t="s">
        <v>375</v>
      </c>
      <c r="O68" s="95" t="s">
        <v>376</v>
      </c>
      <c r="P68" s="32" t="s">
        <v>171</v>
      </c>
      <c r="Q68" s="32" t="s">
        <v>377</v>
      </c>
      <c r="R68" s="96" t="s">
        <v>381</v>
      </c>
      <c r="S68" s="97">
        <v>1</v>
      </c>
      <c r="T68" s="32" t="s">
        <v>374</v>
      </c>
      <c r="U68" s="25"/>
      <c r="V68" s="25"/>
    </row>
    <row r="69" spans="1:22" ht="189" x14ac:dyDescent="0.25">
      <c r="A69" s="149"/>
      <c r="B69" s="156"/>
      <c r="C69" s="156"/>
      <c r="D69" s="158"/>
      <c r="E69" s="158"/>
      <c r="F69" s="100" t="s">
        <v>437</v>
      </c>
      <c r="G69" s="84" t="s">
        <v>366</v>
      </c>
      <c r="H69" s="91" t="s">
        <v>367</v>
      </c>
      <c r="I69" s="32" t="s">
        <v>95</v>
      </c>
      <c r="J69" s="92" t="s">
        <v>41</v>
      </c>
      <c r="K69" s="93" t="s">
        <v>58</v>
      </c>
      <c r="L69" s="85" t="s">
        <v>59</v>
      </c>
      <c r="M69" s="162"/>
      <c r="N69" s="94" t="s">
        <v>375</v>
      </c>
      <c r="O69" s="95" t="s">
        <v>376</v>
      </c>
      <c r="P69" s="32" t="s">
        <v>171</v>
      </c>
      <c r="Q69" s="32" t="s">
        <v>377</v>
      </c>
      <c r="R69" s="96" t="s">
        <v>381</v>
      </c>
      <c r="S69" s="97">
        <v>1</v>
      </c>
      <c r="T69" s="32" t="s">
        <v>374</v>
      </c>
      <c r="U69" s="25"/>
      <c r="V69" s="25"/>
    </row>
    <row r="70" spans="1:22" ht="110.25" x14ac:dyDescent="0.25">
      <c r="A70" s="149"/>
      <c r="B70" s="156"/>
      <c r="C70" s="156"/>
      <c r="D70" s="158"/>
      <c r="E70" s="158"/>
      <c r="F70" s="100" t="s">
        <v>438</v>
      </c>
      <c r="G70" s="84" t="s">
        <v>366</v>
      </c>
      <c r="H70" s="91" t="s">
        <v>367</v>
      </c>
      <c r="I70" s="32" t="s">
        <v>95</v>
      </c>
      <c r="J70" s="92" t="s">
        <v>41</v>
      </c>
      <c r="K70" s="93" t="s">
        <v>58</v>
      </c>
      <c r="L70" s="85" t="s">
        <v>59</v>
      </c>
      <c r="M70" s="162"/>
      <c r="N70" s="94" t="s">
        <v>375</v>
      </c>
      <c r="O70" s="95" t="s">
        <v>376</v>
      </c>
      <c r="P70" s="32" t="s">
        <v>171</v>
      </c>
      <c r="Q70" s="32" t="s">
        <v>377</v>
      </c>
      <c r="R70" s="98" t="s">
        <v>382</v>
      </c>
      <c r="S70" s="97">
        <v>1</v>
      </c>
      <c r="T70" s="32" t="s">
        <v>374</v>
      </c>
      <c r="U70" s="25"/>
      <c r="V70" s="25"/>
    </row>
    <row r="71" spans="1:22" ht="157.5" x14ac:dyDescent="0.25">
      <c r="A71" s="149"/>
      <c r="B71" s="156"/>
      <c r="C71" s="156"/>
      <c r="D71" s="158"/>
      <c r="E71" s="158"/>
      <c r="F71" s="100" t="s">
        <v>439</v>
      </c>
      <c r="G71" s="84" t="s">
        <v>366</v>
      </c>
      <c r="H71" s="91" t="s">
        <v>367</v>
      </c>
      <c r="I71" s="32" t="s">
        <v>95</v>
      </c>
      <c r="J71" s="92" t="s">
        <v>41</v>
      </c>
      <c r="K71" s="93" t="s">
        <v>58</v>
      </c>
      <c r="L71" s="85" t="s">
        <v>59</v>
      </c>
      <c r="M71" s="162"/>
      <c r="N71" s="94" t="s">
        <v>375</v>
      </c>
      <c r="O71" s="95" t="s">
        <v>376</v>
      </c>
      <c r="P71" s="32" t="s">
        <v>171</v>
      </c>
      <c r="Q71" s="32" t="s">
        <v>377</v>
      </c>
      <c r="R71" s="98" t="s">
        <v>382</v>
      </c>
      <c r="S71" s="97">
        <v>1</v>
      </c>
      <c r="T71" s="32" t="s">
        <v>374</v>
      </c>
      <c r="U71" s="25"/>
      <c r="V71" s="25"/>
    </row>
    <row r="72" spans="1:22" ht="236.25" x14ac:dyDescent="0.25">
      <c r="A72" s="149"/>
      <c r="B72" s="156"/>
      <c r="C72" s="156"/>
      <c r="D72" s="158"/>
      <c r="E72" s="158"/>
      <c r="F72" s="100" t="s">
        <v>440</v>
      </c>
      <c r="G72" s="84" t="s">
        <v>366</v>
      </c>
      <c r="H72" s="91" t="s">
        <v>367</v>
      </c>
      <c r="I72" s="32" t="s">
        <v>95</v>
      </c>
      <c r="J72" s="92" t="s">
        <v>41</v>
      </c>
      <c r="K72" s="93" t="s">
        <v>58</v>
      </c>
      <c r="L72" s="85" t="s">
        <v>59</v>
      </c>
      <c r="M72" s="162"/>
      <c r="N72" s="94" t="s">
        <v>375</v>
      </c>
      <c r="O72" s="95" t="s">
        <v>376</v>
      </c>
      <c r="P72" s="32" t="s">
        <v>171</v>
      </c>
      <c r="Q72" s="32" t="s">
        <v>377</v>
      </c>
      <c r="R72" s="98" t="s">
        <v>382</v>
      </c>
      <c r="S72" s="97">
        <v>1</v>
      </c>
      <c r="T72" s="32" t="s">
        <v>374</v>
      </c>
      <c r="U72" s="25"/>
      <c r="V72" s="25"/>
    </row>
    <row r="73" spans="1:22" ht="220.5" x14ac:dyDescent="0.25">
      <c r="A73" s="149"/>
      <c r="B73" s="156"/>
      <c r="C73" s="156"/>
      <c r="D73" s="158"/>
      <c r="E73" s="158"/>
      <c r="F73" s="90" t="s">
        <v>441</v>
      </c>
      <c r="G73" s="84" t="s">
        <v>366</v>
      </c>
      <c r="H73" s="91" t="s">
        <v>367</v>
      </c>
      <c r="I73" s="32" t="s">
        <v>95</v>
      </c>
      <c r="J73" s="92" t="s">
        <v>41</v>
      </c>
      <c r="K73" s="93" t="s">
        <v>58</v>
      </c>
      <c r="L73" s="85" t="s">
        <v>59</v>
      </c>
      <c r="M73" s="162"/>
      <c r="N73" s="94" t="s">
        <v>375</v>
      </c>
      <c r="O73" s="95" t="s">
        <v>376</v>
      </c>
      <c r="P73" s="32" t="s">
        <v>171</v>
      </c>
      <c r="Q73" s="32" t="s">
        <v>377</v>
      </c>
      <c r="R73" s="98" t="s">
        <v>382</v>
      </c>
      <c r="S73" s="97">
        <v>1</v>
      </c>
      <c r="T73" s="32" t="s">
        <v>374</v>
      </c>
      <c r="U73" s="25"/>
      <c r="V73" s="25"/>
    </row>
    <row r="74" spans="1:22" ht="110.25" x14ac:dyDescent="0.25">
      <c r="A74" s="149"/>
      <c r="B74" s="156"/>
      <c r="C74" s="156"/>
      <c r="D74" s="158"/>
      <c r="E74" s="158"/>
      <c r="F74" s="90" t="s">
        <v>442</v>
      </c>
      <c r="G74" s="84" t="s">
        <v>366</v>
      </c>
      <c r="H74" s="91" t="s">
        <v>367</v>
      </c>
      <c r="I74" s="32" t="s">
        <v>95</v>
      </c>
      <c r="J74" s="92" t="s">
        <v>41</v>
      </c>
      <c r="K74" s="93" t="s">
        <v>58</v>
      </c>
      <c r="L74" s="85" t="s">
        <v>59</v>
      </c>
      <c r="M74" s="162"/>
      <c r="N74" s="94" t="s">
        <v>375</v>
      </c>
      <c r="O74" s="95" t="s">
        <v>376</v>
      </c>
      <c r="P74" s="32" t="s">
        <v>171</v>
      </c>
      <c r="Q74" s="32" t="s">
        <v>383</v>
      </c>
      <c r="R74" s="96" t="s">
        <v>384</v>
      </c>
      <c r="S74" s="97">
        <v>1</v>
      </c>
      <c r="T74" s="32" t="s">
        <v>374</v>
      </c>
      <c r="U74" s="25"/>
      <c r="V74" s="25"/>
    </row>
    <row r="75" spans="1:22" ht="252" x14ac:dyDescent="0.25">
      <c r="A75" s="149"/>
      <c r="B75" s="156"/>
      <c r="C75" s="156"/>
      <c r="D75" s="158"/>
      <c r="E75" s="158"/>
      <c r="F75" s="90" t="s">
        <v>443</v>
      </c>
      <c r="G75" s="84" t="s">
        <v>114</v>
      </c>
      <c r="H75" s="91" t="s">
        <v>367</v>
      </c>
      <c r="I75" s="32" t="s">
        <v>95</v>
      </c>
      <c r="J75" s="92" t="s">
        <v>41</v>
      </c>
      <c r="K75" s="93" t="s">
        <v>58</v>
      </c>
      <c r="L75" s="85" t="s">
        <v>59</v>
      </c>
      <c r="M75" s="162"/>
      <c r="N75" s="94" t="s">
        <v>375</v>
      </c>
      <c r="O75" s="95" t="s">
        <v>376</v>
      </c>
      <c r="P75" s="32" t="s">
        <v>171</v>
      </c>
      <c r="Q75" s="32" t="s">
        <v>383</v>
      </c>
      <c r="R75" s="96" t="s">
        <v>384</v>
      </c>
      <c r="S75" s="97">
        <v>1</v>
      </c>
      <c r="T75" s="32" t="s">
        <v>374</v>
      </c>
      <c r="U75" s="25"/>
      <c r="V75" s="25"/>
    </row>
    <row r="76" spans="1:22" ht="378" x14ac:dyDescent="0.25">
      <c r="A76" s="149"/>
      <c r="B76" s="156"/>
      <c r="C76" s="156"/>
      <c r="D76" s="158"/>
      <c r="E76" s="158"/>
      <c r="F76" s="90" t="s">
        <v>444</v>
      </c>
      <c r="G76" s="84" t="s">
        <v>385</v>
      </c>
      <c r="H76" s="91" t="s">
        <v>367</v>
      </c>
      <c r="I76" s="32" t="s">
        <v>95</v>
      </c>
      <c r="J76" s="92" t="s">
        <v>41</v>
      </c>
      <c r="K76" s="93" t="s">
        <v>58</v>
      </c>
      <c r="L76" s="85" t="s">
        <v>59</v>
      </c>
      <c r="M76" s="162"/>
      <c r="N76" s="94" t="s">
        <v>375</v>
      </c>
      <c r="O76" s="95" t="s">
        <v>376</v>
      </c>
      <c r="P76" s="32" t="s">
        <v>171</v>
      </c>
      <c r="Q76" s="32" t="s">
        <v>383</v>
      </c>
      <c r="R76" s="96" t="s">
        <v>386</v>
      </c>
      <c r="S76" s="97">
        <v>1</v>
      </c>
      <c r="T76" s="32" t="s">
        <v>374</v>
      </c>
      <c r="U76" s="25"/>
      <c r="V76" s="25"/>
    </row>
    <row r="77" spans="1:22" ht="94.5" x14ac:dyDescent="0.25">
      <c r="A77" s="149"/>
      <c r="B77" s="156"/>
      <c r="C77" s="156"/>
      <c r="D77" s="158"/>
      <c r="E77" s="158"/>
      <c r="F77" s="90" t="s">
        <v>445</v>
      </c>
      <c r="G77" s="84" t="s">
        <v>366</v>
      </c>
      <c r="H77" s="91" t="s">
        <v>367</v>
      </c>
      <c r="I77" s="32" t="s">
        <v>95</v>
      </c>
      <c r="J77" s="92" t="s">
        <v>41</v>
      </c>
      <c r="K77" s="93" t="s">
        <v>58</v>
      </c>
      <c r="L77" s="85" t="s">
        <v>59</v>
      </c>
      <c r="M77" s="162"/>
      <c r="N77" s="94" t="s">
        <v>375</v>
      </c>
      <c r="O77" s="32" t="s">
        <v>376</v>
      </c>
      <c r="P77" s="32" t="s">
        <v>171</v>
      </c>
      <c r="Q77" s="32" t="s">
        <v>383</v>
      </c>
      <c r="R77" s="96" t="s">
        <v>384</v>
      </c>
      <c r="S77" s="97">
        <v>1</v>
      </c>
      <c r="T77" s="32" t="s">
        <v>374</v>
      </c>
      <c r="U77" s="25"/>
      <c r="V77" s="25"/>
    </row>
    <row r="78" spans="1:22" ht="94.5" x14ac:dyDescent="0.25">
      <c r="A78" s="149"/>
      <c r="B78" s="156"/>
      <c r="C78" s="156"/>
      <c r="D78" s="158"/>
      <c r="E78" s="158"/>
      <c r="F78" s="101" t="s">
        <v>446</v>
      </c>
      <c r="G78" s="84" t="s">
        <v>366</v>
      </c>
      <c r="H78" s="91" t="s">
        <v>367</v>
      </c>
      <c r="I78" s="32" t="s">
        <v>95</v>
      </c>
      <c r="J78" s="92" t="s">
        <v>41</v>
      </c>
      <c r="K78" s="93" t="s">
        <v>58</v>
      </c>
      <c r="L78" s="85" t="s">
        <v>59</v>
      </c>
      <c r="M78" s="162"/>
      <c r="N78" s="94" t="s">
        <v>375</v>
      </c>
      <c r="O78" s="95" t="s">
        <v>376</v>
      </c>
      <c r="P78" s="32" t="s">
        <v>171</v>
      </c>
      <c r="Q78" s="32" t="s">
        <v>383</v>
      </c>
      <c r="R78" s="96" t="s">
        <v>384</v>
      </c>
      <c r="S78" s="97">
        <v>1</v>
      </c>
      <c r="T78" s="32" t="s">
        <v>374</v>
      </c>
      <c r="U78" s="25"/>
      <c r="V78" s="25"/>
    </row>
    <row r="79" spans="1:22" ht="157.5" x14ac:dyDescent="0.25">
      <c r="A79" s="149"/>
      <c r="B79" s="156"/>
      <c r="C79" s="156"/>
      <c r="D79" s="158"/>
      <c r="E79" s="158"/>
      <c r="F79" s="90" t="s">
        <v>447</v>
      </c>
      <c r="G79" s="84" t="s">
        <v>366</v>
      </c>
      <c r="H79" s="91" t="s">
        <v>367</v>
      </c>
      <c r="I79" s="32" t="s">
        <v>95</v>
      </c>
      <c r="J79" s="92" t="s">
        <v>41</v>
      </c>
      <c r="K79" s="93" t="s">
        <v>58</v>
      </c>
      <c r="L79" s="85" t="s">
        <v>59</v>
      </c>
      <c r="M79" s="162"/>
      <c r="N79" s="102" t="s">
        <v>375</v>
      </c>
      <c r="O79" s="103" t="s">
        <v>376</v>
      </c>
      <c r="P79" s="104" t="s">
        <v>171</v>
      </c>
      <c r="Q79" s="104" t="s">
        <v>383</v>
      </c>
      <c r="R79" s="105" t="s">
        <v>384</v>
      </c>
      <c r="S79" s="106">
        <v>1</v>
      </c>
      <c r="T79" s="104" t="s">
        <v>374</v>
      </c>
      <c r="U79" s="25"/>
      <c r="V79" s="25"/>
    </row>
    <row r="80" spans="1:22" ht="15.75" x14ac:dyDescent="0.25">
      <c r="A80" s="149"/>
      <c r="B80" s="156"/>
      <c r="C80" s="156"/>
      <c r="D80" s="158"/>
      <c r="E80" s="158"/>
      <c r="F80" s="163"/>
      <c r="G80" s="164"/>
      <c r="H80" s="164"/>
      <c r="I80" s="164"/>
      <c r="J80" s="164"/>
      <c r="K80" s="164"/>
      <c r="L80" s="164"/>
      <c r="M80" s="162"/>
      <c r="N80" s="164"/>
      <c r="O80" s="164"/>
      <c r="P80" s="164"/>
      <c r="Q80" s="164"/>
      <c r="R80" s="164"/>
      <c r="S80" s="164"/>
      <c r="T80" s="164"/>
      <c r="U80" s="25"/>
      <c r="V80" s="25"/>
    </row>
    <row r="81" spans="1:22" ht="236.25" x14ac:dyDescent="0.25">
      <c r="A81" s="149"/>
      <c r="B81" s="156">
        <v>2</v>
      </c>
      <c r="C81" s="156"/>
      <c r="D81" s="158" t="s">
        <v>448</v>
      </c>
      <c r="E81" s="158" t="s">
        <v>81</v>
      </c>
      <c r="F81" s="91" t="s">
        <v>387</v>
      </c>
      <c r="G81" s="32" t="s">
        <v>366</v>
      </c>
      <c r="H81" s="107" t="s">
        <v>367</v>
      </c>
      <c r="I81" s="32" t="s">
        <v>95</v>
      </c>
      <c r="J81" s="92" t="s">
        <v>41</v>
      </c>
      <c r="K81" s="93" t="s">
        <v>58</v>
      </c>
      <c r="L81" s="85" t="s">
        <v>59</v>
      </c>
      <c r="M81" s="162"/>
      <c r="N81" s="94" t="s">
        <v>375</v>
      </c>
      <c r="O81" s="94" t="s">
        <v>388</v>
      </c>
      <c r="P81" s="31" t="s">
        <v>171</v>
      </c>
      <c r="Q81" s="31" t="s">
        <v>383</v>
      </c>
      <c r="R81" s="96" t="s">
        <v>380</v>
      </c>
      <c r="S81" s="108">
        <v>1</v>
      </c>
      <c r="T81" s="31" t="s">
        <v>374</v>
      </c>
      <c r="U81" s="25"/>
      <c r="V81" s="25"/>
    </row>
    <row r="82" spans="1:22" ht="173.25" x14ac:dyDescent="0.25">
      <c r="A82" s="149"/>
      <c r="B82" s="156"/>
      <c r="C82" s="156"/>
      <c r="D82" s="158"/>
      <c r="E82" s="158"/>
      <c r="F82" s="109" t="s">
        <v>449</v>
      </c>
      <c r="G82" s="84" t="s">
        <v>366</v>
      </c>
      <c r="H82" s="91" t="s">
        <v>367</v>
      </c>
      <c r="I82" s="32" t="s">
        <v>95</v>
      </c>
      <c r="J82" s="92" t="s">
        <v>41</v>
      </c>
      <c r="K82" s="93" t="s">
        <v>58</v>
      </c>
      <c r="L82" s="85" t="s">
        <v>59</v>
      </c>
      <c r="M82" s="162"/>
      <c r="N82" s="94" t="s">
        <v>375</v>
      </c>
      <c r="O82" s="94" t="s">
        <v>388</v>
      </c>
      <c r="P82" s="32" t="s">
        <v>171</v>
      </c>
      <c r="Q82" s="32" t="s">
        <v>383</v>
      </c>
      <c r="R82" s="96" t="s">
        <v>389</v>
      </c>
      <c r="S82" s="108">
        <v>1</v>
      </c>
      <c r="T82" s="32" t="s">
        <v>374</v>
      </c>
      <c r="U82" s="25"/>
      <c r="V82" s="25"/>
    </row>
    <row r="83" spans="1:22" ht="94.5" x14ac:dyDescent="0.25">
      <c r="A83" s="149"/>
      <c r="B83" s="156"/>
      <c r="C83" s="156"/>
      <c r="D83" s="158"/>
      <c r="E83" s="158"/>
      <c r="F83" s="109" t="s">
        <v>450</v>
      </c>
      <c r="G83" s="84" t="s">
        <v>366</v>
      </c>
      <c r="H83" s="91" t="s">
        <v>367</v>
      </c>
      <c r="I83" s="32" t="s">
        <v>95</v>
      </c>
      <c r="J83" s="92" t="s">
        <v>41</v>
      </c>
      <c r="K83" s="93" t="s">
        <v>58</v>
      </c>
      <c r="L83" s="85" t="s">
        <v>59</v>
      </c>
      <c r="M83" s="162"/>
      <c r="N83" s="94" t="s">
        <v>375</v>
      </c>
      <c r="O83" s="94" t="s">
        <v>388</v>
      </c>
      <c r="P83" s="32" t="s">
        <v>171</v>
      </c>
      <c r="Q83" s="32" t="s">
        <v>383</v>
      </c>
      <c r="R83" s="96" t="s">
        <v>384</v>
      </c>
      <c r="S83" s="108">
        <v>1</v>
      </c>
      <c r="T83" s="32" t="s">
        <v>374</v>
      </c>
      <c r="U83" s="25"/>
      <c r="V83" s="25"/>
    </row>
    <row r="84" spans="1:22" ht="111" thickBot="1" x14ac:dyDescent="0.3">
      <c r="A84" s="149"/>
      <c r="B84" s="156"/>
      <c r="C84" s="156"/>
      <c r="D84" s="158"/>
      <c r="E84" s="158"/>
      <c r="F84" s="109" t="s">
        <v>451</v>
      </c>
      <c r="G84" s="84" t="s">
        <v>366</v>
      </c>
      <c r="H84" s="91" t="s">
        <v>367</v>
      </c>
      <c r="I84" s="32" t="s">
        <v>95</v>
      </c>
      <c r="J84" s="92" t="s">
        <v>41</v>
      </c>
      <c r="K84" s="93" t="s">
        <v>58</v>
      </c>
      <c r="L84" s="85" t="s">
        <v>59</v>
      </c>
      <c r="M84" s="162"/>
      <c r="N84" s="94" t="s">
        <v>375</v>
      </c>
      <c r="O84" s="94" t="s">
        <v>388</v>
      </c>
      <c r="P84" s="32" t="s">
        <v>171</v>
      </c>
      <c r="Q84" s="32" t="s">
        <v>383</v>
      </c>
      <c r="R84" s="96" t="s">
        <v>384</v>
      </c>
      <c r="S84" s="108">
        <v>1</v>
      </c>
      <c r="T84" s="32" t="s">
        <v>374</v>
      </c>
      <c r="U84" s="25"/>
      <c r="V84" s="25"/>
    </row>
    <row r="85" spans="1:22" ht="95.25" thickBot="1" x14ac:dyDescent="0.3">
      <c r="A85" s="149"/>
      <c r="B85" s="159">
        <v>11</v>
      </c>
      <c r="C85" s="160" t="s">
        <v>390</v>
      </c>
      <c r="D85" s="125" t="s">
        <v>429</v>
      </c>
      <c r="E85" s="125" t="s">
        <v>51</v>
      </c>
      <c r="F85" s="33" t="s">
        <v>391</v>
      </c>
      <c r="G85" s="33" t="s">
        <v>193</v>
      </c>
      <c r="H85" s="33" t="s">
        <v>392</v>
      </c>
      <c r="I85" s="33" t="s">
        <v>393</v>
      </c>
      <c r="J85" s="34" t="s">
        <v>59</v>
      </c>
      <c r="K85" s="34" t="s">
        <v>42</v>
      </c>
      <c r="L85" s="34" t="s">
        <v>43</v>
      </c>
      <c r="M85" s="124" t="s">
        <v>394</v>
      </c>
      <c r="N85" s="35" t="s">
        <v>395</v>
      </c>
      <c r="O85" s="35" t="s">
        <v>396</v>
      </c>
      <c r="P85" s="35" t="s">
        <v>397</v>
      </c>
      <c r="Q85" s="35" t="s">
        <v>398</v>
      </c>
      <c r="R85" s="35" t="s">
        <v>399</v>
      </c>
      <c r="S85" s="36">
        <v>0.8</v>
      </c>
      <c r="T85" s="35" t="s">
        <v>51</v>
      </c>
    </row>
    <row r="86" spans="1:22" ht="95.25" thickBot="1" x14ac:dyDescent="0.3">
      <c r="A86" s="149"/>
      <c r="B86" s="159"/>
      <c r="C86" s="160"/>
      <c r="D86" s="125"/>
      <c r="E86" s="125"/>
      <c r="F86" s="37" t="s">
        <v>400</v>
      </c>
      <c r="G86" s="37" t="s">
        <v>193</v>
      </c>
      <c r="H86" s="33" t="s">
        <v>392</v>
      </c>
      <c r="I86" s="33" t="s">
        <v>401</v>
      </c>
      <c r="J86" s="34" t="s">
        <v>59</v>
      </c>
      <c r="K86" s="34" t="s">
        <v>42</v>
      </c>
      <c r="L86" s="34" t="s">
        <v>43</v>
      </c>
      <c r="M86" s="124"/>
      <c r="N86" s="38" t="s">
        <v>395</v>
      </c>
      <c r="O86" s="35" t="s">
        <v>396</v>
      </c>
      <c r="P86" s="35" t="s">
        <v>397</v>
      </c>
      <c r="Q86" s="35" t="s">
        <v>398</v>
      </c>
      <c r="R86" s="35" t="s">
        <v>399</v>
      </c>
      <c r="S86" s="36">
        <v>0.8</v>
      </c>
      <c r="T86" s="35" t="s">
        <v>51</v>
      </c>
    </row>
    <row r="87" spans="1:22" ht="95.25" thickBot="1" x14ac:dyDescent="0.3">
      <c r="A87" s="149"/>
      <c r="B87" s="159"/>
      <c r="C87" s="160"/>
      <c r="D87" s="125"/>
      <c r="E87" s="125"/>
      <c r="F87" s="37" t="s">
        <v>402</v>
      </c>
      <c r="G87" s="37" t="s">
        <v>193</v>
      </c>
      <c r="H87" s="33" t="s">
        <v>392</v>
      </c>
      <c r="I87" s="33" t="s">
        <v>401</v>
      </c>
      <c r="J87" s="34" t="s">
        <v>59</v>
      </c>
      <c r="K87" s="34" t="s">
        <v>42</v>
      </c>
      <c r="L87" s="39" t="s">
        <v>43</v>
      </c>
      <c r="M87" s="124"/>
      <c r="N87" s="38" t="s">
        <v>395</v>
      </c>
      <c r="O87" s="37" t="s">
        <v>396</v>
      </c>
      <c r="P87" s="37" t="s">
        <v>397</v>
      </c>
      <c r="Q87" s="37" t="s">
        <v>398</v>
      </c>
      <c r="R87" s="37" t="s">
        <v>399</v>
      </c>
      <c r="S87" s="40">
        <v>0.8</v>
      </c>
      <c r="T87" s="35" t="s">
        <v>51</v>
      </c>
    </row>
    <row r="88" spans="1:22" ht="63.75" thickBot="1" x14ac:dyDescent="0.3">
      <c r="A88" s="149"/>
      <c r="B88" s="159"/>
      <c r="C88" s="160"/>
      <c r="D88" s="125"/>
      <c r="E88" s="125"/>
      <c r="F88" s="37" t="s">
        <v>403</v>
      </c>
      <c r="G88" s="37" t="s">
        <v>193</v>
      </c>
      <c r="H88" s="33" t="s">
        <v>404</v>
      </c>
      <c r="I88" s="33" t="s">
        <v>405</v>
      </c>
      <c r="J88" s="34" t="s">
        <v>59</v>
      </c>
      <c r="K88" s="34" t="s">
        <v>42</v>
      </c>
      <c r="L88" s="34" t="s">
        <v>43</v>
      </c>
      <c r="M88" s="124"/>
      <c r="N88" s="38" t="s">
        <v>395</v>
      </c>
      <c r="O88" s="38" t="s">
        <v>396</v>
      </c>
      <c r="P88" s="38" t="s">
        <v>397</v>
      </c>
      <c r="Q88" s="38" t="s">
        <v>406</v>
      </c>
      <c r="R88" s="38" t="s">
        <v>407</v>
      </c>
      <c r="S88" s="41">
        <v>1</v>
      </c>
      <c r="T88" s="38" t="s">
        <v>51</v>
      </c>
    </row>
    <row r="89" spans="1:22" ht="16.5" thickBot="1" x14ac:dyDescent="0.3">
      <c r="A89" s="149"/>
      <c r="B89" s="159"/>
      <c r="C89" s="160"/>
      <c r="D89" s="125"/>
      <c r="E89" s="125"/>
      <c r="F89" s="37"/>
      <c r="G89" s="37"/>
      <c r="H89" s="33"/>
      <c r="I89" s="33"/>
      <c r="J89" s="34"/>
      <c r="K89" s="34"/>
      <c r="L89" s="34"/>
      <c r="M89" s="124"/>
      <c r="N89" s="38"/>
      <c r="O89" s="35"/>
      <c r="P89" s="38"/>
      <c r="Q89" s="38"/>
      <c r="R89" s="38"/>
      <c r="S89" s="41"/>
      <c r="T89" s="38"/>
    </row>
    <row r="90" spans="1:22" ht="111" thickBot="1" x14ac:dyDescent="0.3">
      <c r="A90" s="149"/>
      <c r="B90" s="161">
        <v>12</v>
      </c>
      <c r="C90" s="160"/>
      <c r="D90" s="122" t="s">
        <v>430</v>
      </c>
      <c r="E90" s="122" t="s">
        <v>51</v>
      </c>
      <c r="F90" s="37" t="s">
        <v>408</v>
      </c>
      <c r="G90" s="37" t="s">
        <v>83</v>
      </c>
      <c r="H90" s="37" t="s">
        <v>409</v>
      </c>
      <c r="I90" s="37" t="s">
        <v>410</v>
      </c>
      <c r="J90" s="34" t="s">
        <v>59</v>
      </c>
      <c r="K90" s="34" t="s">
        <v>42</v>
      </c>
      <c r="L90" s="34" t="s">
        <v>43</v>
      </c>
      <c r="M90" s="124" t="s">
        <v>411</v>
      </c>
      <c r="N90" s="38" t="s">
        <v>395</v>
      </c>
      <c r="O90" s="38" t="s">
        <v>396</v>
      </c>
      <c r="P90" s="38" t="s">
        <v>412</v>
      </c>
      <c r="Q90" s="38" t="s">
        <v>413</v>
      </c>
      <c r="R90" s="38" t="s">
        <v>414</v>
      </c>
      <c r="S90" s="41">
        <v>1</v>
      </c>
      <c r="T90" s="38" t="s">
        <v>51</v>
      </c>
    </row>
    <row r="91" spans="1:22" ht="63.75" thickBot="1" x14ac:dyDescent="0.3">
      <c r="A91" s="149"/>
      <c r="B91" s="161"/>
      <c r="C91" s="160"/>
      <c r="D91" s="122"/>
      <c r="E91" s="122"/>
      <c r="F91" s="37" t="s">
        <v>415</v>
      </c>
      <c r="G91" s="37" t="s">
        <v>71</v>
      </c>
      <c r="H91" s="37" t="s">
        <v>416</v>
      </c>
      <c r="I91" s="37" t="s">
        <v>405</v>
      </c>
      <c r="J91" s="34" t="s">
        <v>59</v>
      </c>
      <c r="K91" s="34" t="s">
        <v>42</v>
      </c>
      <c r="L91" s="34" t="s">
        <v>43</v>
      </c>
      <c r="M91" s="124"/>
      <c r="N91" s="38" t="s">
        <v>395</v>
      </c>
      <c r="O91" s="35" t="s">
        <v>396</v>
      </c>
      <c r="P91" s="38" t="s">
        <v>396</v>
      </c>
      <c r="Q91" s="37" t="s">
        <v>413</v>
      </c>
      <c r="R91" s="37" t="s">
        <v>417</v>
      </c>
      <c r="S91" s="40">
        <v>1</v>
      </c>
      <c r="T91" s="38" t="s">
        <v>51</v>
      </c>
    </row>
  </sheetData>
  <mergeCells count="72">
    <mergeCell ref="M90:M91"/>
    <mergeCell ref="M64:M84"/>
    <mergeCell ref="F80:L80"/>
    <mergeCell ref="N80:T80"/>
    <mergeCell ref="M85:M89"/>
    <mergeCell ref="B64:B84"/>
    <mergeCell ref="C64:C84"/>
    <mergeCell ref="D64:D84"/>
    <mergeCell ref="E64:E84"/>
    <mergeCell ref="B85:B89"/>
    <mergeCell ref="C85:C91"/>
    <mergeCell ref="D85:D89"/>
    <mergeCell ref="E85:E89"/>
    <mergeCell ref="B90:B91"/>
    <mergeCell ref="D90:D91"/>
    <mergeCell ref="E90:E91"/>
    <mergeCell ref="A1:G1"/>
    <mergeCell ref="D15:D23"/>
    <mergeCell ref="E15:E23"/>
    <mergeCell ref="M15:M23"/>
    <mergeCell ref="A4:A91"/>
    <mergeCell ref="B24:B28"/>
    <mergeCell ref="E39:E45"/>
    <mergeCell ref="B46:B50"/>
    <mergeCell ref="D46:D50"/>
    <mergeCell ref="E46:E50"/>
    <mergeCell ref="B4:B6"/>
    <mergeCell ref="C4:C63"/>
    <mergeCell ref="D4:D6"/>
    <mergeCell ref="E4:E6"/>
    <mergeCell ref="B39:B45"/>
    <mergeCell ref="D39:D45"/>
    <mergeCell ref="N1:U1"/>
    <mergeCell ref="Q2:U2"/>
    <mergeCell ref="P2:P3"/>
    <mergeCell ref="H2:H3"/>
    <mergeCell ref="I2:I3"/>
    <mergeCell ref="J2:M2"/>
    <mergeCell ref="H1:M1"/>
    <mergeCell ref="N2:N3"/>
    <mergeCell ref="O2:O3"/>
    <mergeCell ref="A2:A3"/>
    <mergeCell ref="B2:B3"/>
    <mergeCell ref="C2:C3"/>
    <mergeCell ref="D2:D3"/>
    <mergeCell ref="E2:E3"/>
    <mergeCell ref="M4:M6"/>
    <mergeCell ref="B9:B14"/>
    <mergeCell ref="M46:M50"/>
    <mergeCell ref="M9:M14"/>
    <mergeCell ref="B15:B23"/>
    <mergeCell ref="M39:M45"/>
    <mergeCell ref="F2:F3"/>
    <mergeCell ref="G2:G3"/>
    <mergeCell ref="D9:D14"/>
    <mergeCell ref="E9:E14"/>
    <mergeCell ref="D29:D38"/>
    <mergeCell ref="E29:E38"/>
    <mergeCell ref="B56:B63"/>
    <mergeCell ref="D56:D63"/>
    <mergeCell ref="E56:E63"/>
    <mergeCell ref="M56:M63"/>
    <mergeCell ref="D24:D28"/>
    <mergeCell ref="E24:E28"/>
    <mergeCell ref="M24:M28"/>
    <mergeCell ref="B29:B38"/>
    <mergeCell ref="M29:M33"/>
    <mergeCell ref="M34:M38"/>
    <mergeCell ref="B51:B55"/>
    <mergeCell ref="D51:D55"/>
    <mergeCell ref="E51:E55"/>
    <mergeCell ref="M51:M55"/>
  </mergeCells>
  <dataValidations count="4">
    <dataValidation type="list" allowBlank="1" showInputMessage="1" showErrorMessage="1" sqref="G4:G50 G85:G91" xr:uid="{00000000-0002-0000-0200-000000000000}">
      <formula1>soggetti</formula1>
    </dataValidation>
    <dataValidation type="list" allowBlank="1" showInputMessage="1" showErrorMessage="1" sqref="L4:L35 L37:L40 L45:L48 L50 L64:L79 L81:L91" xr:uid="{00000000-0002-0000-0200-000001000000}">
      <formula1>"Medio,Alto,Altissimo"</formula1>
    </dataValidation>
    <dataValidation type="list" allowBlank="1" showInputMessage="1" showErrorMessage="1" sqref="K4:K35 K37:K40 K45:K48 K50 K64:K79 K81:K91" xr:uid="{00000000-0002-0000-0200-000002000000}">
      <formula1>"Molto bassa,Bassa,Media,Alta,Altissima"</formula1>
    </dataValidation>
    <dataValidation type="list" allowBlank="1" showInputMessage="1" showErrorMessage="1" sqref="J4:J35 J37:J40 J45:J48 J50 J64:J79 J81:J91"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8" customWidth="1"/>
    <col min="4" max="4" width="14.42578125" customWidth="1"/>
    <col min="5" max="5" width="9.140625" customWidth="1"/>
  </cols>
  <sheetData>
    <row r="1" spans="1:37" x14ac:dyDescent="0.25">
      <c r="A1" s="17" t="s">
        <v>218</v>
      </c>
      <c r="B1" s="17" t="s">
        <v>219</v>
      </c>
      <c r="C1" s="17" t="s">
        <v>220</v>
      </c>
      <c r="D1" s="17" t="s">
        <v>81</v>
      </c>
    </row>
    <row r="2" spans="1:37" ht="90" x14ac:dyDescent="0.25">
      <c r="A2" s="17" t="s">
        <v>221</v>
      </c>
      <c r="B2" s="17" t="s">
        <v>222</v>
      </c>
      <c r="C2" s="17" t="s">
        <v>223</v>
      </c>
      <c r="D2" s="16" t="s">
        <v>224</v>
      </c>
    </row>
    <row r="3" spans="1:37" ht="45" x14ac:dyDescent="0.25">
      <c r="A3" s="17" t="s">
        <v>225</v>
      </c>
      <c r="B3" s="17" t="s">
        <v>226</v>
      </c>
      <c r="C3" s="17" t="s">
        <v>227</v>
      </c>
      <c r="D3" s="16" t="s">
        <v>224</v>
      </c>
    </row>
    <row r="4" spans="1:37" ht="45" x14ac:dyDescent="0.25">
      <c r="A4" s="17" t="s">
        <v>228</v>
      </c>
      <c r="B4" s="17" t="s">
        <v>229</v>
      </c>
      <c r="C4" s="17" t="s">
        <v>230</v>
      </c>
      <c r="D4" s="16" t="s">
        <v>224</v>
      </c>
    </row>
    <row r="5" spans="1:37" ht="45" x14ac:dyDescent="0.25">
      <c r="A5" s="17" t="s">
        <v>231</v>
      </c>
      <c r="B5" s="17" t="s">
        <v>232</v>
      </c>
      <c r="C5" s="17" t="s">
        <v>233</v>
      </c>
      <c r="D5" s="16" t="s">
        <v>224</v>
      </c>
    </row>
    <row r="6" spans="1:37" ht="285" x14ac:dyDescent="0.25">
      <c r="A6" s="17" t="s">
        <v>234</v>
      </c>
      <c r="B6" s="17" t="s">
        <v>235</v>
      </c>
      <c r="C6" s="17" t="s">
        <v>236</v>
      </c>
      <c r="D6" s="16" t="s">
        <v>224</v>
      </c>
    </row>
    <row r="7" spans="1:37" ht="120" x14ac:dyDescent="0.25">
      <c r="A7" s="17" t="s">
        <v>237</v>
      </c>
      <c r="B7" s="17" t="s">
        <v>238</v>
      </c>
      <c r="C7" s="17" t="s">
        <v>239</v>
      </c>
      <c r="D7" s="16" t="s">
        <v>240</v>
      </c>
      <c r="AK7" t="s">
        <v>241</v>
      </c>
    </row>
    <row r="8" spans="1:37" ht="105" x14ac:dyDescent="0.25">
      <c r="A8" s="17" t="s">
        <v>242</v>
      </c>
      <c r="B8" s="17" t="s">
        <v>243</v>
      </c>
      <c r="C8" s="17" t="s">
        <v>244</v>
      </c>
      <c r="D8" s="16" t="s">
        <v>245</v>
      </c>
      <c r="AK8" t="s">
        <v>241</v>
      </c>
    </row>
    <row r="9" spans="1:37" ht="75" x14ac:dyDescent="0.25">
      <c r="A9" s="17" t="s">
        <v>246</v>
      </c>
      <c r="B9" s="17" t="s">
        <v>247</v>
      </c>
      <c r="C9" s="17" t="s">
        <v>248</v>
      </c>
      <c r="D9" s="16" t="s">
        <v>249</v>
      </c>
      <c r="AK9" t="s">
        <v>241</v>
      </c>
    </row>
    <row r="10" spans="1:37" ht="90" x14ac:dyDescent="0.25">
      <c r="A10" s="17" t="s">
        <v>250</v>
      </c>
      <c r="B10" s="17" t="s">
        <v>251</v>
      </c>
      <c r="C10" s="17" t="s">
        <v>252</v>
      </c>
      <c r="D10" s="16" t="s">
        <v>253</v>
      </c>
      <c r="AK10" t="s">
        <v>241</v>
      </c>
    </row>
    <row r="11" spans="1:37" ht="165" x14ac:dyDescent="0.25">
      <c r="A11" s="17" t="s">
        <v>254</v>
      </c>
      <c r="B11" s="17" t="s">
        <v>255</v>
      </c>
      <c r="C11" s="17" t="s">
        <v>256</v>
      </c>
      <c r="D11" s="16" t="s">
        <v>224</v>
      </c>
      <c r="AK11" t="s">
        <v>257</v>
      </c>
    </row>
    <row r="12" spans="1:37" ht="105" x14ac:dyDescent="0.25">
      <c r="A12" s="17" t="s">
        <v>258</v>
      </c>
      <c r="B12" s="17" t="s">
        <v>259</v>
      </c>
      <c r="C12" s="17" t="s">
        <v>260</v>
      </c>
      <c r="D12" s="16" t="s">
        <v>261</v>
      </c>
      <c r="AK12" t="s">
        <v>257</v>
      </c>
    </row>
    <row r="13" spans="1:37" ht="135" x14ac:dyDescent="0.25">
      <c r="A13" s="17" t="s">
        <v>262</v>
      </c>
      <c r="B13" s="17" t="s">
        <v>263</v>
      </c>
      <c r="C13" s="17" t="s">
        <v>264</v>
      </c>
      <c r="D13" s="16" t="s">
        <v>265</v>
      </c>
      <c r="AK13" t="s">
        <v>257</v>
      </c>
    </row>
    <row r="14" spans="1:37" ht="75" x14ac:dyDescent="0.25">
      <c r="A14" s="17" t="s">
        <v>266</v>
      </c>
      <c r="B14" s="17" t="s">
        <v>267</v>
      </c>
      <c r="C14" s="17" t="s">
        <v>268</v>
      </c>
      <c r="D14" s="16" t="s">
        <v>269</v>
      </c>
      <c r="AK14" t="s">
        <v>257</v>
      </c>
    </row>
    <row r="15" spans="1:37" ht="90" x14ac:dyDescent="0.25">
      <c r="A15" s="17" t="s">
        <v>270</v>
      </c>
      <c r="B15" s="17" t="s">
        <v>271</v>
      </c>
      <c r="C15" s="17" t="s">
        <v>272</v>
      </c>
      <c r="D15" s="16" t="s">
        <v>273</v>
      </c>
      <c r="AK15" t="s">
        <v>257</v>
      </c>
    </row>
    <row r="16" spans="1:37" ht="135" x14ac:dyDescent="0.25">
      <c r="A16" s="17" t="s">
        <v>274</v>
      </c>
      <c r="B16" s="17" t="s">
        <v>275</v>
      </c>
      <c r="C16" s="17" t="s">
        <v>276</v>
      </c>
      <c r="D16" s="16" t="s">
        <v>277</v>
      </c>
      <c r="AK16" t="s">
        <v>257</v>
      </c>
    </row>
    <row r="17" spans="1:37" ht="180" x14ac:dyDescent="0.25">
      <c r="A17" s="17" t="s">
        <v>278</v>
      </c>
      <c r="B17" s="17" t="s">
        <v>279</v>
      </c>
      <c r="C17" s="17" t="s">
        <v>280</v>
      </c>
      <c r="D17" s="16" t="s">
        <v>281</v>
      </c>
      <c r="AK17" t="s">
        <v>282</v>
      </c>
    </row>
    <row r="18" spans="1:37" ht="150" x14ac:dyDescent="0.25">
      <c r="A18" s="17" t="s">
        <v>283</v>
      </c>
      <c r="B18" s="17" t="s">
        <v>284</v>
      </c>
      <c r="C18" s="17" t="s">
        <v>285</v>
      </c>
      <c r="D18" s="16" t="s">
        <v>286</v>
      </c>
      <c r="AK18" t="s">
        <v>282</v>
      </c>
    </row>
    <row r="19" spans="1:37" ht="90" x14ac:dyDescent="0.25">
      <c r="A19" s="17" t="s">
        <v>287</v>
      </c>
      <c r="B19" s="17" t="s">
        <v>288</v>
      </c>
      <c r="C19" s="17" t="s">
        <v>289</v>
      </c>
      <c r="D19" s="16" t="s">
        <v>290</v>
      </c>
      <c r="AK19" t="s">
        <v>282</v>
      </c>
    </row>
    <row r="20" spans="1:37" ht="105" x14ac:dyDescent="0.25">
      <c r="A20" s="17" t="s">
        <v>291</v>
      </c>
      <c r="B20" s="17" t="s">
        <v>292</v>
      </c>
      <c r="C20" s="17" t="s">
        <v>293</v>
      </c>
      <c r="D20" s="16" t="s">
        <v>294</v>
      </c>
      <c r="AK20" t="s">
        <v>282</v>
      </c>
    </row>
    <row r="21" spans="1:37" ht="105" x14ac:dyDescent="0.25">
      <c r="A21" s="17" t="s">
        <v>295</v>
      </c>
      <c r="B21" s="17" t="s">
        <v>296</v>
      </c>
      <c r="C21" s="17" t="s">
        <v>297</v>
      </c>
      <c r="D21" s="16" t="s">
        <v>298</v>
      </c>
      <c r="AK21" t="s">
        <v>282</v>
      </c>
    </row>
    <row r="22" spans="1:37" ht="120" x14ac:dyDescent="0.25">
      <c r="A22" s="17" t="s">
        <v>299</v>
      </c>
      <c r="B22" s="17" t="s">
        <v>300</v>
      </c>
      <c r="C22" s="17" t="s">
        <v>301</v>
      </c>
      <c r="D22" s="16" t="s">
        <v>302</v>
      </c>
      <c r="AK22" t="s">
        <v>282</v>
      </c>
    </row>
    <row r="23" spans="1:37" ht="45" x14ac:dyDescent="0.25">
      <c r="A23" s="17" t="s">
        <v>303</v>
      </c>
      <c r="B23" s="17" t="s">
        <v>304</v>
      </c>
      <c r="C23" s="17" t="s">
        <v>305</v>
      </c>
      <c r="D23" s="16" t="s">
        <v>306</v>
      </c>
      <c r="AK23" t="s">
        <v>282</v>
      </c>
    </row>
    <row r="24" spans="1:37" ht="135" x14ac:dyDescent="0.25">
      <c r="A24" s="17" t="s">
        <v>307</v>
      </c>
      <c r="B24" s="17" t="s">
        <v>308</v>
      </c>
      <c r="C24" s="17" t="s">
        <v>309</v>
      </c>
      <c r="D24" s="16" t="s">
        <v>310</v>
      </c>
      <c r="AK24" t="s">
        <v>282</v>
      </c>
    </row>
    <row r="25" spans="1:37" ht="105" x14ac:dyDescent="0.25">
      <c r="A25" s="17" t="s">
        <v>311</v>
      </c>
      <c r="B25" s="17" t="s">
        <v>312</v>
      </c>
      <c r="C25" s="17" t="s">
        <v>313</v>
      </c>
      <c r="D25" s="16" t="s">
        <v>314</v>
      </c>
      <c r="AK25" t="s">
        <v>315</v>
      </c>
    </row>
    <row r="26" spans="1:37" ht="75" x14ac:dyDescent="0.25">
      <c r="A26" s="17" t="s">
        <v>316</v>
      </c>
      <c r="B26" s="17" t="s">
        <v>317</v>
      </c>
      <c r="C26" s="17" t="s">
        <v>318</v>
      </c>
      <c r="D26" s="16" t="s">
        <v>319</v>
      </c>
      <c r="AK26" t="s">
        <v>315</v>
      </c>
    </row>
    <row r="27" spans="1:37" ht="165" x14ac:dyDescent="0.25">
      <c r="A27" s="17" t="s">
        <v>320</v>
      </c>
      <c r="B27" s="17" t="s">
        <v>321</v>
      </c>
      <c r="C27" s="17" t="s">
        <v>322</v>
      </c>
      <c r="D27" s="16" t="s">
        <v>323</v>
      </c>
      <c r="AK27" t="s">
        <v>315</v>
      </c>
    </row>
    <row r="28" spans="1:37" ht="120" x14ac:dyDescent="0.25">
      <c r="A28" s="17" t="s">
        <v>324</v>
      </c>
      <c r="B28" s="17" t="s">
        <v>325</v>
      </c>
      <c r="C28" s="17" t="s">
        <v>326</v>
      </c>
      <c r="D28" s="16" t="s">
        <v>327</v>
      </c>
      <c r="AK28" t="s">
        <v>315</v>
      </c>
    </row>
    <row r="29" spans="1:37" ht="90" x14ac:dyDescent="0.25">
      <c r="A29" s="17" t="s">
        <v>328</v>
      </c>
      <c r="B29" s="17" t="s">
        <v>329</v>
      </c>
      <c r="C29" s="17" t="s">
        <v>330</v>
      </c>
      <c r="D29" s="16" t="s">
        <v>331</v>
      </c>
      <c r="AK29" t="s">
        <v>315</v>
      </c>
    </row>
    <row r="30" spans="1:37" ht="75" x14ac:dyDescent="0.25">
      <c r="A30" s="17" t="s">
        <v>332</v>
      </c>
      <c r="B30" s="17" t="s">
        <v>333</v>
      </c>
      <c r="C30" s="17" t="s">
        <v>334</v>
      </c>
      <c r="D30" s="16" t="s">
        <v>335</v>
      </c>
      <c r="AK30" t="s">
        <v>315</v>
      </c>
    </row>
    <row r="31" spans="1:37" ht="105" x14ac:dyDescent="0.25">
      <c r="A31" s="17" t="s">
        <v>336</v>
      </c>
      <c r="B31" s="17" t="s">
        <v>337</v>
      </c>
      <c r="C31" s="17" t="s">
        <v>338</v>
      </c>
      <c r="D31" s="16" t="s">
        <v>339</v>
      </c>
      <c r="AK31" t="s">
        <v>315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340</v>
      </c>
      <c r="J2" s="19" t="s">
        <v>341</v>
      </c>
    </row>
    <row r="3" spans="1:10" ht="18.75" x14ac:dyDescent="0.3">
      <c r="B3" s="20" t="s">
        <v>71</v>
      </c>
      <c r="J3" t="s">
        <v>342</v>
      </c>
    </row>
    <row r="4" spans="1:10" ht="18.75" x14ac:dyDescent="0.3">
      <c r="B4" s="20" t="s">
        <v>343</v>
      </c>
      <c r="J4" t="s">
        <v>344</v>
      </c>
    </row>
    <row r="5" spans="1:10" ht="18.75" x14ac:dyDescent="0.3">
      <c r="B5" s="20" t="s">
        <v>114</v>
      </c>
      <c r="J5" t="s">
        <v>71</v>
      </c>
    </row>
    <row r="6" spans="1:10" ht="18.75" x14ac:dyDescent="0.3">
      <c r="B6" s="20" t="s">
        <v>38</v>
      </c>
      <c r="J6" t="s">
        <v>345</v>
      </c>
    </row>
    <row r="7" spans="1:10" ht="18.75" x14ac:dyDescent="0.3">
      <c r="B7" s="20" t="s">
        <v>346</v>
      </c>
      <c r="J7" t="s">
        <v>38</v>
      </c>
    </row>
    <row r="8" spans="1:10" ht="18.75" x14ac:dyDescent="0.3">
      <c r="B8" s="20"/>
      <c r="J8" s="19" t="s">
        <v>347</v>
      </c>
    </row>
    <row r="9" spans="1:10" x14ac:dyDescent="0.25">
      <c r="A9" s="3" t="s">
        <v>348</v>
      </c>
      <c r="C9" s="119" t="s">
        <v>349</v>
      </c>
      <c r="D9" s="119"/>
      <c r="J9" s="19" t="s">
        <v>114</v>
      </c>
    </row>
    <row r="10" spans="1:10" x14ac:dyDescent="0.25">
      <c r="B10" t="s">
        <v>350</v>
      </c>
      <c r="D10" t="s">
        <v>351</v>
      </c>
      <c r="J10" t="s">
        <v>83</v>
      </c>
    </row>
    <row r="11" spans="1:10" x14ac:dyDescent="0.25">
      <c r="B11" t="s">
        <v>352</v>
      </c>
      <c r="D11" t="s">
        <v>353</v>
      </c>
      <c r="J11" t="s">
        <v>354</v>
      </c>
    </row>
    <row r="12" spans="1:10" x14ac:dyDescent="0.25">
      <c r="D12" t="s">
        <v>355</v>
      </c>
      <c r="J12" t="s">
        <v>356</v>
      </c>
    </row>
    <row r="15" spans="1:10" x14ac:dyDescent="0.25">
      <c r="J15" t="s">
        <v>357</v>
      </c>
    </row>
    <row r="16" spans="1:10" x14ac:dyDescent="0.25">
      <c r="B16" t="s">
        <v>42</v>
      </c>
      <c r="J16" t="s">
        <v>358</v>
      </c>
    </row>
    <row r="17" spans="2:10" x14ac:dyDescent="0.25">
      <c r="B17" t="s">
        <v>58</v>
      </c>
      <c r="J17" t="s">
        <v>359</v>
      </c>
    </row>
    <row r="18" spans="2:10" x14ac:dyDescent="0.25">
      <c r="B18" t="s">
        <v>62</v>
      </c>
      <c r="J18" t="s">
        <v>355</v>
      </c>
    </row>
    <row r="19" spans="2:10" x14ac:dyDescent="0.25">
      <c r="B19" t="s">
        <v>99</v>
      </c>
      <c r="J19" t="s">
        <v>360</v>
      </c>
    </row>
    <row r="20" spans="2:10" x14ac:dyDescent="0.25">
      <c r="B20" t="s">
        <v>177</v>
      </c>
      <c r="J20" t="s">
        <v>361</v>
      </c>
    </row>
    <row r="21" spans="2:10" x14ac:dyDescent="0.25">
      <c r="J21" t="s">
        <v>362</v>
      </c>
    </row>
    <row r="22" spans="2:10" x14ac:dyDescent="0.25">
      <c r="D22" t="s">
        <v>363</v>
      </c>
      <c r="E22" t="s">
        <v>363</v>
      </c>
      <c r="F22" t="s">
        <v>363</v>
      </c>
      <c r="G22" t="s">
        <v>364</v>
      </c>
    </row>
    <row r="23" spans="2:10" x14ac:dyDescent="0.25">
      <c r="B23" t="s">
        <v>59</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59</v>
      </c>
      <c r="C24" t="e">
        <f>Mappatura_processi!#REF!</f>
        <v>#REF!</v>
      </c>
      <c r="D24" t="e">
        <f t="shared" si="0"/>
        <v>#REF!</v>
      </c>
      <c r="E24" t="e">
        <f t="shared" si="1"/>
        <v>#REF!</v>
      </c>
      <c r="F24" t="e">
        <f t="shared" si="2"/>
        <v>#REF!</v>
      </c>
      <c r="G24" t="e">
        <f t="shared" si="3"/>
        <v>#REF!</v>
      </c>
    </row>
    <row r="25" spans="2:10" x14ac:dyDescent="0.25">
      <c r="B25" t="s">
        <v>59</v>
      </c>
      <c r="C25" t="e">
        <f>Mappatura_processi!#REF!</f>
        <v>#REF!</v>
      </c>
      <c r="D25" t="e">
        <f t="shared" si="0"/>
        <v>#REF!</v>
      </c>
      <c r="E25" t="e">
        <f t="shared" si="1"/>
        <v>#REF!</v>
      </c>
      <c r="F25" t="e">
        <f t="shared" si="2"/>
        <v>#REF!</v>
      </c>
      <c r="G25" t="e">
        <f t="shared" si="3"/>
        <v>#REF!</v>
      </c>
    </row>
    <row r="26" spans="2:10" x14ac:dyDescent="0.25">
      <c r="B26" t="s">
        <v>59</v>
      </c>
      <c r="C26" t="e">
        <f>Mappatura_processi!#REF!</f>
        <v>#REF!</v>
      </c>
      <c r="D26" t="e">
        <f t="shared" si="0"/>
        <v>#REF!</v>
      </c>
      <c r="E26" t="e">
        <f t="shared" si="1"/>
        <v>#REF!</v>
      </c>
      <c r="F26" t="e">
        <f t="shared" si="2"/>
        <v>#REF!</v>
      </c>
      <c r="G26" t="e">
        <f t="shared" si="3"/>
        <v>#REF!</v>
      </c>
    </row>
    <row r="27" spans="2:10" x14ac:dyDescent="0.25">
      <c r="B27" t="s">
        <v>59</v>
      </c>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2021-10-11T15:09:00Z</cp:lastPrinted>
  <dcterms:created xsi:type="dcterms:W3CDTF">2014-07-11T10:05:14Z</dcterms:created>
  <dcterms:modified xsi:type="dcterms:W3CDTF">2025-07-31T08:25:03Z</dcterms:modified>
</cp:coreProperties>
</file>