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670" yWindow="320" windowWidth="12600" windowHeight="10720" activeTab="2"/>
  </bookViews>
  <sheets>
    <sheet name="Sezione generale" sheetId="15" r:id="rId1"/>
    <sheet name="Sezione generale_old" sheetId="1" state="hidden" r:id="rId2"/>
    <sheet name="Mappatura processi_MASTER" sheetId="13" r:id="rId3"/>
    <sheet name="competenze" sheetId="14" state="hidden" r:id="rId4"/>
    <sheet name="Parametri" sheetId="16" state="hidden" r:id="rId5"/>
    <sheet name="Foglio1" sheetId="17"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competenze!$B$1:$D$31</definedName>
    <definedName name="_xlnm._FilterDatabase" localSheetId="2" hidden="1">'Mappatura processi_MASTER'!$A$4:$Y$162</definedName>
    <definedName name="_xlnm.Print_Area" localSheetId="3">competenze!$B$1:$D$31</definedName>
    <definedName name="_xlnm.Print_Area" localSheetId="2">'Mappatura processi_MASTER'!$A$4:$N$101</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processi_MASTER'!#REF!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100" i="13" l="1"/>
  <c r="A4" i="13" l="1"/>
  <c r="A105" i="13" l="1"/>
  <c r="A97" i="13"/>
  <c r="A96" i="13"/>
  <c r="A95" i="13"/>
  <c r="A81" i="13"/>
  <c r="A7" i="13" l="1"/>
  <c r="A12" i="13"/>
  <c r="A16" i="13"/>
  <c r="A138" i="13" l="1"/>
  <c r="A139" i="13"/>
  <c r="A140" i="13"/>
  <c r="A141" i="13"/>
  <c r="A142" i="13"/>
  <c r="A143" i="13"/>
  <c r="A144" i="13"/>
  <c r="A145" i="13"/>
  <c r="A146" i="13"/>
  <c r="A147" i="13"/>
  <c r="A117" i="13" l="1"/>
  <c r="A118" i="13"/>
  <c r="A119" i="13"/>
  <c r="A120" i="13"/>
  <c r="A121" i="13"/>
  <c r="A122" i="13"/>
  <c r="A123" i="13"/>
  <c r="A124" i="13"/>
  <c r="A125" i="13"/>
  <c r="A126" i="13"/>
  <c r="A127" i="13"/>
  <c r="A128" i="13"/>
  <c r="A129" i="13"/>
  <c r="A130" i="13"/>
  <c r="A131" i="13"/>
  <c r="A132" i="13"/>
  <c r="A133" i="13"/>
  <c r="A134" i="13"/>
  <c r="A135" i="13"/>
  <c r="A136" i="13"/>
  <c r="A137" i="13"/>
  <c r="A148" i="13"/>
  <c r="A149" i="13"/>
  <c r="A150" i="13"/>
  <c r="A151" i="13"/>
  <c r="A152" i="13"/>
  <c r="A153" i="13"/>
  <c r="A154" i="13"/>
  <c r="A155" i="13"/>
  <c r="A156" i="13"/>
  <c r="A157" i="13"/>
  <c r="A158" i="13"/>
  <c r="A159" i="13"/>
  <c r="A160" i="13"/>
  <c r="A161" i="13"/>
  <c r="A162" i="13"/>
  <c r="A113" i="13"/>
  <c r="A114" i="13"/>
  <c r="A115" i="13"/>
  <c r="A116" i="13"/>
  <c r="A80" i="13"/>
  <c r="A82" i="13"/>
  <c r="A83" i="13"/>
  <c r="A84" i="13"/>
  <c r="A85" i="13"/>
  <c r="A86" i="13"/>
  <c r="A87" i="13"/>
  <c r="A88" i="13"/>
  <c r="A89" i="13"/>
  <c r="A90" i="13"/>
  <c r="A91" i="13"/>
  <c r="A92" i="13"/>
  <c r="A93" i="13"/>
  <c r="A94" i="13"/>
  <c r="A79" i="13"/>
  <c r="A78" i="13"/>
  <c r="A77" i="13"/>
  <c r="A5" i="13" l="1"/>
  <c r="A6" i="13"/>
  <c r="A8" i="13"/>
  <c r="A9" i="13"/>
  <c r="A10" i="13"/>
  <c r="A11" i="13"/>
  <c r="A13" i="13"/>
  <c r="A14" i="13"/>
  <c r="A15"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98" i="13"/>
  <c r="A99" i="13"/>
  <c r="A101" i="13"/>
  <c r="A102" i="13"/>
  <c r="A103" i="13"/>
  <c r="A104" i="13"/>
  <c r="A106" i="13"/>
  <c r="A107" i="13"/>
  <c r="A42" i="13"/>
  <c r="A43" i="13"/>
  <c r="A44" i="13"/>
  <c r="A45" i="13"/>
  <c r="A108" i="13"/>
  <c r="A109" i="13"/>
  <c r="A110" i="13"/>
  <c r="A111" i="13"/>
  <c r="A112"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C6" i="15" l="1"/>
  <c r="C4" i="15"/>
  <c r="C3" i="15"/>
  <c r="C3" i="1" l="1"/>
  <c r="C5" i="1"/>
</calcChain>
</file>

<file path=xl/sharedStrings.xml><?xml version="1.0" encoding="utf-8"?>
<sst xmlns="http://schemas.openxmlformats.org/spreadsheetml/2006/main" count="2678" uniqueCount="757">
  <si>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</si>
  <si>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</si>
  <si>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</si>
  <si>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</si>
  <si>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</si>
  <si>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</si>
  <si>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</si>
  <si>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</si>
  <si>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</si>
  <si>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</si>
  <si>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</si>
  <si>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</si>
  <si>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</si>
  <si>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</si>
  <si>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</si>
  <si>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</si>
  <si>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</si>
  <si>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</si>
  <si>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</si>
  <si>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</si>
  <si>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</si>
  <si>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</si>
  <si>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</si>
  <si>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</si>
  <si>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</si>
  <si>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</si>
  <si>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</si>
  <si>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</si>
  <si>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</si>
  <si>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</si>
  <si>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</si>
  <si>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</si>
  <si>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</si>
  <si>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</si>
  <si>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</si>
  <si>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</si>
  <si>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</si>
  <si>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</si>
  <si>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</si>
  <si>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</si>
  <si>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</si>
  <si>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</si>
  <si>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</si>
  <si>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</si>
  <si>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</si>
  <si>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</si>
  <si>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</si>
  <si>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</si>
  <si>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</si>
  <si>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</si>
  <si>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</si>
  <si>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</si>
  <si>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</si>
  <si>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</si>
  <si>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</si>
  <si>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</si>
  <si>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</si>
  <si>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</si>
  <si>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</si>
  <si>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</si>
  <si>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</si>
  <si>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</si>
  <si>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</si>
  <si>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</si>
  <si>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</si>
  <si>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</si>
  <si>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</si>
  <si>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</si>
  <si>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</si>
  <si>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</si>
  <si>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</si>
  <si>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</si>
  <si>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</si>
  <si>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</si>
  <si>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</si>
  <si>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</si>
  <si>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</si>
  <si>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</si>
  <si>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</si>
  <si>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</si>
  <si>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</si>
  <si>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</si>
  <si>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</si>
  <si>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</si>
  <si>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</si>
  <si>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</si>
  <si>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</si>
  <si>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</si>
  <si>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</si>
  <si>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</si>
  <si>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</si>
  <si>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</si>
  <si>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</si>
  <si>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</si>
  <si>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</si>
  <si>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</si>
  <si>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</si>
  <si>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</si>
  <si>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</si>
  <si>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</si>
  <si>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</si>
  <si>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</si>
  <si>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</si>
  <si>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</si>
  <si>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</si>
  <si>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</si>
  <si>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</si>
  <si>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</si>
  <si>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</si>
  <si>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</si>
  <si>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</si>
  <si>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2_1_1</t>
  </si>
  <si>
    <t>2_2_1</t>
  </si>
  <si>
    <t>2_3_1</t>
  </si>
  <si>
    <t>3_1</t>
  </si>
  <si>
    <t>3_2</t>
  </si>
  <si>
    <t>3_1_1</t>
  </si>
  <si>
    <t>3_2_1</t>
  </si>
  <si>
    <t>4_1</t>
  </si>
  <si>
    <t>4_2</t>
  </si>
  <si>
    <t>4_1_1</t>
  </si>
  <si>
    <t>4_2_1</t>
  </si>
  <si>
    <t>5_1</t>
  </si>
  <si>
    <t>6_1</t>
  </si>
  <si>
    <t>5_1_1</t>
  </si>
  <si>
    <t>6_1_1</t>
  </si>
  <si>
    <t>7_1</t>
  </si>
  <si>
    <t>7_1_1</t>
  </si>
  <si>
    <t>8_1</t>
  </si>
  <si>
    <t>8_1_1</t>
  </si>
  <si>
    <t>9_1</t>
  </si>
  <si>
    <t>9_1_1</t>
  </si>
  <si>
    <t>10_1</t>
  </si>
  <si>
    <t>10_1_1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</si>
  <si>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</si>
  <si>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</si>
  <si>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</si>
  <si>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</si>
  <si>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</si>
  <si>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</si>
  <si>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</si>
  <si>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1_3_2</t>
  </si>
  <si>
    <t>1_4_2</t>
  </si>
  <si>
    <t>3_2_2</t>
  </si>
  <si>
    <t>4_1_2</t>
  </si>
  <si>
    <t>5_1_2</t>
  </si>
  <si>
    <t>6_1_2</t>
  </si>
  <si>
    <t>7_1_2</t>
  </si>
  <si>
    <t>8_1_2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</si>
  <si>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</si>
  <si>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</si>
  <si>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</si>
  <si>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</si>
  <si>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</si>
  <si>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</si>
  <si>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</si>
  <si>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</si>
  <si>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</si>
  <si>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</si>
  <si>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</si>
  <si>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</si>
  <si>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</si>
  <si>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</si>
  <si>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</si>
  <si>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</si>
  <si>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</si>
  <si>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</si>
  <si>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</si>
  <si>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</si>
  <si>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</si>
  <si>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</si>
  <si>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</si>
  <si>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</si>
  <si>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</si>
  <si>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</si>
  <si>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</si>
  <si>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</si>
  <si>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</si>
  <si>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</si>
  <si>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</si>
  <si>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</si>
  <si>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</si>
  <si>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</si>
  <si>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</si>
  <si>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</si>
  <si>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</si>
  <si>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</si>
  <si>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</si>
  <si>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</si>
  <si>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</si>
  <si>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</si>
  <si>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</si>
  <si>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</si>
  <si>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</si>
  <si>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</si>
  <si>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</si>
  <si>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Cessazione dal servizio</t>
  </si>
  <si>
    <t>Raccolta documentazione</t>
  </si>
  <si>
    <t>Ricostruzione di tutti i servizi utili sia ai fini della pensione che del pagamento del TFR/TFS</t>
  </si>
  <si>
    <t>Inserimento dei dati nel programma S7 INPS-gestione dipendenti pubblici ai fini dell'elaborazione del PA04</t>
  </si>
  <si>
    <t>Elaborazione della documentazione raccolta</t>
  </si>
  <si>
    <t>Invio della documentazione</t>
  </si>
  <si>
    <t>Non si rilevano comportamenti a rischio corruzione</t>
  </si>
  <si>
    <t xml:space="preserve">Non si rilevano comportamenti a rischio corruzione </t>
  </si>
  <si>
    <t>Ricostruzione delle retribuzioni necessarie sia ai fini del calcolo della pensione che del pagamento del TFR/TFS</t>
  </si>
  <si>
    <t>Gestione delle relazioni sindacali</t>
  </si>
  <si>
    <t xml:space="preserve">Gestione dei tavoli sindacali </t>
  </si>
  <si>
    <t>Convocazione e gestione degli incontri sindacali</t>
  </si>
  <si>
    <t xml:space="preserve">predisposizione documentazione </t>
  </si>
  <si>
    <t>Verbalizzazione  delle riunioni</t>
  </si>
  <si>
    <t>1_2_2</t>
  </si>
  <si>
    <t>Elaborazione delle informative sindacali</t>
  </si>
  <si>
    <t>1_2_3</t>
  </si>
  <si>
    <t>Predisposizione atti</t>
  </si>
  <si>
    <t>Attestazione della copertura finanziaria per tutti i provvedimenti che comportano una spesa</t>
  </si>
  <si>
    <t>Acquisizione richiesta</t>
  </si>
  <si>
    <t>Ricezione dei provvedimento da parte degli uffici interni</t>
  </si>
  <si>
    <t>Istruttoria</t>
  </si>
  <si>
    <t>Verifica della corretta imputazione della spesa ai capitoli di bilancio</t>
  </si>
  <si>
    <t>Verifica della disponibilità di fondi sui capitoli interessati</t>
  </si>
  <si>
    <t>Alterazione della disponibilità sui capitoli al fine di favorire/sfavorire soggetti esterni</t>
  </si>
  <si>
    <t>Esito richiesta</t>
  </si>
  <si>
    <t xml:space="preserve">Rilascio attestazione in calce al provvedimento  </t>
  </si>
  <si>
    <t xml:space="preserve">Gestione delle missioni e dei rimborsi spese </t>
  </si>
  <si>
    <t>Gestione dei rapporti con l'agenzia di viaggi</t>
  </si>
  <si>
    <t>Attestazione regolare esecuzione delle fatture</t>
  </si>
  <si>
    <t xml:space="preserve">Predisposizione atto di regolare esecuzione </t>
  </si>
  <si>
    <t>Adempimenti trasparenza</t>
  </si>
  <si>
    <t>Raccolta elaborazione e controllo dati</t>
  </si>
  <si>
    <t>Predisposizione prospetti ai fini della pubblicazione sul sito istituzionale</t>
  </si>
  <si>
    <t>Trasmissione prospetti ai fini della pubblicazione sul sito</t>
  </si>
  <si>
    <t>NON APPLICABILE</t>
  </si>
  <si>
    <t>Invio telematico e cartaceo  sia all' INPS-gestione dipendenti pubblici e/o alla nuova amministrazione o all'interessato nel caso di trasferimento ad altro datore di lavoro.</t>
  </si>
  <si>
    <t>Predisposizione dei documenti di bilancio d’esercizio (previsione, variazione e consuntivo)</t>
  </si>
  <si>
    <t>Predisposizione del bilancio di previsione</t>
  </si>
  <si>
    <t>Entro il 31 dicembre</t>
  </si>
  <si>
    <t>Analisi e studio della normativa di settore</t>
  </si>
  <si>
    <t>Redazione dei documenti finanziari (preventivo finanziario, quadro generale riassuntivo della gestione finanziaria e tabella dimostrativa del presunto risultato di amministrazione) e della relativa relazione illustrativa</t>
  </si>
  <si>
    <t>1_1_3</t>
  </si>
  <si>
    <t>Incontro con i revisori dei conti per il parere preventivo</t>
  </si>
  <si>
    <t>1_1_4</t>
  </si>
  <si>
    <t>Pubblicazione sulla GURI</t>
  </si>
  <si>
    <t>Predisposizione delle variazioni al bilancio di previsione</t>
  </si>
  <si>
    <t>Entro il 31 dicembre (prima della predisposizione del bilancio di previsione dell'anno successivo)</t>
  </si>
  <si>
    <t>Redazione del documento finanziario (quadro riepilogativo delle variazioni disposte) e della relativa relazione illustrativa</t>
  </si>
  <si>
    <t>Predisposizione del rendiconto finanziario</t>
  </si>
  <si>
    <t>Entro il 30 aprile</t>
  </si>
  <si>
    <t>Redazione dei documenti finanziari (rendiconto finanziario, situazione amministrativa) e della relativa relazione sulla gestione</t>
  </si>
  <si>
    <t>1_3_3</t>
  </si>
  <si>
    <t>1_3_4</t>
  </si>
  <si>
    <t>Pubblicazione dati in materia di trasparenza</t>
  </si>
  <si>
    <t>Predisposizione dei dati di bilancio per la pubblicazione</t>
  </si>
  <si>
    <t>Invio dei dati per la pubblicazione</t>
  </si>
  <si>
    <t>Gestione delle uscite</t>
  </si>
  <si>
    <t>Impegno di spesa</t>
  </si>
  <si>
    <t>Verifica della copertura finanziaria</t>
  </si>
  <si>
    <t>Liquidazione della spesa</t>
  </si>
  <si>
    <t>Entro 30 giorni dall'arrivo della fattura</t>
  </si>
  <si>
    <t>Emissione del mandato di pagamento</t>
  </si>
  <si>
    <t>2_3_2</t>
  </si>
  <si>
    <t>Inoltro all'isituto cassiere mandato</t>
  </si>
  <si>
    <t>Gestione delle entrate</t>
  </si>
  <si>
    <t>Accertamento</t>
  </si>
  <si>
    <t>Verifica delle ragioni del credito</t>
  </si>
  <si>
    <t>Emissione della reversale di incasso</t>
  </si>
  <si>
    <t>Inoltro all'istituto cassiere reversale</t>
  </si>
  <si>
    <t>Gestione del "Servizio Riscossione Contributi"</t>
  </si>
  <si>
    <t>Verifica versamenti contributi dalle stazioni appaltanti</t>
  </si>
  <si>
    <t>Riscontro esatta registrazione MAV</t>
  </si>
  <si>
    <t>Registrazione manuale versamenti con modalità difformi (bonifici bancari)</t>
  </si>
  <si>
    <t>Erronea registrazione del versamento al fine di favorire/sfavorire la stazione appaltante</t>
  </si>
  <si>
    <t>4_1_3</t>
  </si>
  <si>
    <t>Sollecito alle stazioni appaltanti per mancato/errato versamento della contribuzione</t>
  </si>
  <si>
    <t>Mancato sollecito al fine di favorire la stazione appaltante</t>
  </si>
  <si>
    <t>Verifica versamenti contributi dagli operatori economici</t>
  </si>
  <si>
    <t>Riscontro esatta registrazione contributi</t>
  </si>
  <si>
    <t>Rendicontazione della cassa interna</t>
  </si>
  <si>
    <t>Incontro periodico con i revisori dei conti per il controllo di regolarità contabile</t>
  </si>
  <si>
    <t>Gestione della riscossione delle sanzioni comminate dall'Autorità</t>
  </si>
  <si>
    <t>Verifica del pagamento delle sanzioni comminate dall'A.N.AC.</t>
  </si>
  <si>
    <t>Riscontro del pagamento effettuato</t>
  </si>
  <si>
    <t xml:space="preserve"> Iscrizione a ruolo attraverso Equitalia dei soggetti inadempienti</t>
  </si>
  <si>
    <t>Riscontro istanze di rimborso da operatori economici e stazioni appaltanti</t>
  </si>
  <si>
    <t>Rimborso contributo non dovuto oppure
invio lettera di diniego</t>
  </si>
  <si>
    <t>Errato rimborso al fine di favorire/sfavorire l'operatore economico o la stazione appaltante</t>
  </si>
  <si>
    <t>Gestione del contributo annuale dovuto dalle SOA</t>
  </si>
  <si>
    <t>Riscontro versamenti contributi da parte delle SOA</t>
  </si>
  <si>
    <t>Sollecito alle SOA per mancato/errato versamento della contribuzione</t>
  </si>
  <si>
    <t>Comunicazione dei dati relativi ai bilanci di previsione, alle relative variazioni e ai conti consuntivi al MEF</t>
  </si>
  <si>
    <t>Elaborazione dei dati da caricare sul portale RGS/IGF</t>
  </si>
  <si>
    <t>Entro il 30 aprile (bilancio di previsione)
Entro il 31 ottobre (bilancio consuntivo)</t>
  </si>
  <si>
    <t>Caricamento dati sul portale RGS/IGF</t>
  </si>
  <si>
    <t>Comunicazione dei dati di cassa mensili al MEF</t>
  </si>
  <si>
    <t>11_1</t>
  </si>
  <si>
    <t>Entro il 20 di ogni mese</t>
  </si>
  <si>
    <t>11_1_1</t>
  </si>
  <si>
    <t>Comunicazioni dei dati di contabilità finanziara all'ISTAT per la "Rilevazione di informazioni, dati e documenti necessari alla classificazione di unità economiche nei settori istituzionali stabiliti dal Sistema Europeo dei Conti Nazionali e Regionali della Comunità"</t>
  </si>
  <si>
    <t>12_1</t>
  </si>
  <si>
    <t>Elaborazione dei dati da caricare sul portale ISTAT</t>
  </si>
  <si>
    <t>Entro il 30 ottobre</t>
  </si>
  <si>
    <t>12_1_1</t>
  </si>
  <si>
    <t>Caricamento dati sul portale ISTAT</t>
  </si>
  <si>
    <t>Gestione economica del personale</t>
  </si>
  <si>
    <t>Definizione contratto di riferimento</t>
  </si>
  <si>
    <t>Inserimento e manutenzione costante delle tabelle del database gestionale</t>
  </si>
  <si>
    <t>Aggiornamento e manutenzione dati</t>
  </si>
  <si>
    <t>Predisposizione database gestionale</t>
  </si>
  <si>
    <t>Gestione anagrafica/economica dipendente</t>
  </si>
  <si>
    <t>Produzione modulista di settore e rilascio della stessa</t>
  </si>
  <si>
    <t>Acquisizione informazioni attraverso vari modelli compilati direttamente dal dipendente</t>
  </si>
  <si>
    <t>Inserimento informazioni nel databese gestionale</t>
  </si>
  <si>
    <t>Verifica informazioni fornite dal dipendente presso enti terzi</t>
  </si>
  <si>
    <t>Liquidazione delle competenze</t>
  </si>
  <si>
    <t>Preparazione mensilità nel database gestionale</t>
  </si>
  <si>
    <t>Inserimento dati relativi ad eventuali variazioni delle posizioni di stato dei dipendenti gestiti</t>
  </si>
  <si>
    <t>Inserimento dati relativi ad eventuali variazioni anagrafico/economiche dei dipendenti gestiti</t>
  </si>
  <si>
    <t>Implementazione database gestionale attraverso flussi telematici e non provenienti da altri settori dello stesso ufficio o da altri uffici dell'Anac</t>
  </si>
  <si>
    <t>Gestione della procedura per il calcolo delle competenze da liquidare</t>
  </si>
  <si>
    <t>Non si rilevano comportamenti a rischio corruzione in quanto eventuali comportamenti a rischio potrebbero essere già stati attuati nelle azioni precedenti</t>
  </si>
  <si>
    <t>Verifica e controllo dei risultati ottenuti</t>
  </si>
  <si>
    <t>Mancata verifica dei risultati al fine di favorire uno o più soggetti</t>
  </si>
  <si>
    <t>Correzioni eventuali disallineamenti nel database</t>
  </si>
  <si>
    <t xml:space="preserve">Elaborazione di report e tabelle </t>
  </si>
  <si>
    <t>Invio dei report per la pubblicazione</t>
  </si>
  <si>
    <t>Gestione adempimenti fiscali</t>
  </si>
  <si>
    <t>Analisi e studio normativa di riferimento</t>
  </si>
  <si>
    <t>Inserimento e manutenzione tabelle del database gestionale</t>
  </si>
  <si>
    <t>Predisposizione documenti mensili</t>
  </si>
  <si>
    <t>Preparazione ed invio files agli enti di riferimento</t>
  </si>
  <si>
    <t>Predisposizione documenti annuali</t>
  </si>
  <si>
    <t xml:space="preserve">Predisposizione documenti </t>
  </si>
  <si>
    <t>Analisi e studio richieste</t>
  </si>
  <si>
    <t>Perparazione reportistica</t>
  </si>
  <si>
    <t>12_2</t>
  </si>
  <si>
    <t>12_3</t>
  </si>
  <si>
    <t>12_2_1</t>
  </si>
  <si>
    <t>12_2_2</t>
  </si>
  <si>
    <t>12_3_1</t>
  </si>
  <si>
    <t>13_1</t>
  </si>
  <si>
    <t>13_2</t>
  </si>
  <si>
    <t>13_3</t>
  </si>
  <si>
    <t>13_4</t>
  </si>
  <si>
    <t>13_1_1</t>
  </si>
  <si>
    <t>13_2_1</t>
  </si>
  <si>
    <t>13_2_2</t>
  </si>
  <si>
    <t>13_3_1</t>
  </si>
  <si>
    <t>13_3_2</t>
  </si>
  <si>
    <t>13_3_3</t>
  </si>
  <si>
    <t>13_3_4</t>
  </si>
  <si>
    <t>13_3_5</t>
  </si>
  <si>
    <t>13_4_1</t>
  </si>
  <si>
    <t>13_4_2</t>
  </si>
  <si>
    <t>13_4_3</t>
  </si>
  <si>
    <t>13_4_4</t>
  </si>
  <si>
    <t>13_4_5</t>
  </si>
  <si>
    <t>13_4_6</t>
  </si>
  <si>
    <t>13_4_7</t>
  </si>
  <si>
    <t>13_4_8</t>
  </si>
  <si>
    <t>13_5</t>
  </si>
  <si>
    <t>13_5_1</t>
  </si>
  <si>
    <t>13_5_2</t>
  </si>
  <si>
    <t>14_1</t>
  </si>
  <si>
    <t>14_2</t>
  </si>
  <si>
    <t>14_3</t>
  </si>
  <si>
    <t>14_1_1</t>
  </si>
  <si>
    <t>14_1_2</t>
  </si>
  <si>
    <t>14_2-1</t>
  </si>
  <si>
    <t>14_2-2</t>
  </si>
  <si>
    <t>14_3_1</t>
  </si>
  <si>
    <t>14_3_2</t>
  </si>
  <si>
    <t>15_1</t>
  </si>
  <si>
    <t>15_2</t>
  </si>
  <si>
    <t>15_3</t>
  </si>
  <si>
    <t>15_1_1</t>
  </si>
  <si>
    <t>15_1_2</t>
  </si>
  <si>
    <t>15_2-1</t>
  </si>
  <si>
    <t>15_2-2</t>
  </si>
  <si>
    <t>15_3_1</t>
  </si>
  <si>
    <t>15_3_2</t>
  </si>
  <si>
    <t>16_1</t>
  </si>
  <si>
    <t>Elaborazione di reportistica sul trattamento economico del personale</t>
  </si>
  <si>
    <t>16_1_1</t>
  </si>
  <si>
    <t>16_1_2</t>
  </si>
  <si>
    <t>Reclutamento del personale-Procedure concorsuali</t>
  </si>
  <si>
    <t>Ricognizione delle esigenze</t>
  </si>
  <si>
    <t>Non si rilevano comportamenti a rischio di corruzione</t>
  </si>
  <si>
    <t>elaborazione  e pubblicazione bando di concorso</t>
  </si>
  <si>
    <t>fase propedeutica alla procedura concorsuale</t>
  </si>
  <si>
    <t>entro i termini di scadenza previsti dal bando</t>
  </si>
  <si>
    <t>eventuali esclusioni</t>
  </si>
  <si>
    <t>nomina commissione esaminatrice</t>
  </si>
  <si>
    <t>fase conclusiva della procedura concorsuale</t>
  </si>
  <si>
    <t>adempimenti obblighi di pubblicazione</t>
  </si>
  <si>
    <t xml:space="preserve">Reclutamento del personale- Comandi e Procedure di mobilità </t>
  </si>
  <si>
    <t>individuazione soggetti idonei</t>
  </si>
  <si>
    <t>valutazione soggettiva sugli elementi di valutazione allo scopo di reclutare candidati particolari</t>
  </si>
  <si>
    <t>gestione prcedure di comando e mobilità</t>
  </si>
  <si>
    <t>Attivazione e gestione amministrativa dei tirocini</t>
  </si>
  <si>
    <t xml:space="preserve">individuazione posti disponibili </t>
  </si>
  <si>
    <t>gestione procedura di selezione</t>
  </si>
  <si>
    <t>entro i termini di scadenza previsti dall'avviso</t>
  </si>
  <si>
    <t xml:space="preserve">rilevazione e verifica delle presenze </t>
  </si>
  <si>
    <t>Formazione del personale interno</t>
  </si>
  <si>
    <t>individuazione dei fabbisogni formativi</t>
  </si>
  <si>
    <t>richiesta fabbisogni formativi agli uffici</t>
  </si>
  <si>
    <t>raccolta ed analisi delle richieste di esigenze formative</t>
  </si>
  <si>
    <t>Predisposizione Piano di formazione</t>
  </si>
  <si>
    <t>entro il 30 gennaio di ogni anno</t>
  </si>
  <si>
    <t>Predisposizione del documento</t>
  </si>
  <si>
    <t>Approvazione del documento</t>
  </si>
  <si>
    <t xml:space="preserve">Comunicazioni ai sindacati e Pubblicazione documento sul sito </t>
  </si>
  <si>
    <t>Attivazione corsi formativi</t>
  </si>
  <si>
    <t>Analisi dell'offerta formativa</t>
  </si>
  <si>
    <t>Selezione corsi da attivare</t>
  </si>
  <si>
    <t>scelta del corso per favorire un particolare fornitore/ente</t>
  </si>
  <si>
    <t>Selezione del personale da formare</t>
  </si>
  <si>
    <t>stabilire i criteri di selezione e comunicazione ai dipendenti del corso in attivazione</t>
  </si>
  <si>
    <t>raccolta ed analisi delle richieste di partecipazione</t>
  </si>
  <si>
    <t xml:space="preserve">selezione del personale </t>
  </si>
  <si>
    <t xml:space="preserve">pubblicazione della graduatoria </t>
  </si>
  <si>
    <t>gestione della procedura amministrativa di attivazione del corso</t>
  </si>
  <si>
    <t>Procedimenti disciplinari</t>
  </si>
  <si>
    <t xml:space="preserve">termini di legge </t>
  </si>
  <si>
    <t>acquisizione notizia</t>
  </si>
  <si>
    <t xml:space="preserve">avvio del procedimento </t>
  </si>
  <si>
    <t>contraddittorio</t>
  </si>
  <si>
    <t>conclusione del procedimento</t>
  </si>
  <si>
    <t xml:space="preserve">emanazione provvedimento di sospensione/ archiviazione/applicazione sanzione </t>
  </si>
  <si>
    <t>Elaborazione reportistica per adempimenti di comunicazione dati  ai diversi Enti richiedenti</t>
  </si>
  <si>
    <t>Predisposizione documentazione</t>
  </si>
  <si>
    <t>Analisi e studio delle richieste</t>
  </si>
  <si>
    <t xml:space="preserve">Predisposizione reportistica dei dati </t>
  </si>
  <si>
    <t xml:space="preserve"> termini di legge</t>
  </si>
  <si>
    <t>Invio secondo le modalità richieste</t>
  </si>
  <si>
    <t>Adempimenti obblighi di pubblicazione ai sensi del D.lgs. 33/2013</t>
  </si>
  <si>
    <t>pubblicazione di tutti i dati e le informazioni di attività/processi non direttamente gestiti dall'ufficio ma a cui fa capo obbligo di pubblicazione</t>
  </si>
  <si>
    <t>raccolta dati da pubblicare</t>
  </si>
  <si>
    <t>predisposizione report dati</t>
  </si>
  <si>
    <t>invio per pubblicazioni sul sito</t>
  </si>
  <si>
    <t>pubblicazione dati sul personale da d.lgs. 33/2013</t>
  </si>
  <si>
    <t>predisposizione reportistica dei dati da pubblicare</t>
  </si>
  <si>
    <t xml:space="preserve">Gestione amministrativo-giuridica del personale: Progressioni di carriera </t>
  </si>
  <si>
    <t>ricognizione posti disponibili</t>
  </si>
  <si>
    <t>predisposizione e comunicazione dell' avviso di selezione</t>
  </si>
  <si>
    <t>ricezione domande ed eventuali esclusioni</t>
  </si>
  <si>
    <t xml:space="preserve">progressioni all'interno delle aree </t>
  </si>
  <si>
    <t xml:space="preserve">individuazione criteri e/o previsione percorsi formativi </t>
  </si>
  <si>
    <t>17_1</t>
  </si>
  <si>
    <t>17_2</t>
  </si>
  <si>
    <t>17_3</t>
  </si>
  <si>
    <t>17_4</t>
  </si>
  <si>
    <t>17_5</t>
  </si>
  <si>
    <t>17_1_1</t>
  </si>
  <si>
    <t>17_1_2</t>
  </si>
  <si>
    <t>17_1_3</t>
  </si>
  <si>
    <t>17_1_4</t>
  </si>
  <si>
    <t>17_3_1</t>
  </si>
  <si>
    <t>17_3_2</t>
  </si>
  <si>
    <t>17_3_3</t>
  </si>
  <si>
    <t>17_3_4</t>
  </si>
  <si>
    <t>17_4_1</t>
  </si>
  <si>
    <t>17_4_2</t>
  </si>
  <si>
    <t>17_4_3</t>
  </si>
  <si>
    <t>17_4_4</t>
  </si>
  <si>
    <t>18_1</t>
  </si>
  <si>
    <t>18_2</t>
  </si>
  <si>
    <t>18_3</t>
  </si>
  <si>
    <t>18_1_1</t>
  </si>
  <si>
    <t>18_1_2</t>
  </si>
  <si>
    <t>18_1_3</t>
  </si>
  <si>
    <t>18_2_1</t>
  </si>
  <si>
    <t>18_3_1</t>
  </si>
  <si>
    <t>18_3_2</t>
  </si>
  <si>
    <t>19_1</t>
  </si>
  <si>
    <t>19_2</t>
  </si>
  <si>
    <t>19_3</t>
  </si>
  <si>
    <t>19_4</t>
  </si>
  <si>
    <t>19_1_1</t>
  </si>
  <si>
    <t>19_2_1</t>
  </si>
  <si>
    <t>19_3_1</t>
  </si>
  <si>
    <t>19_3_2</t>
  </si>
  <si>
    <t>19_3_3</t>
  </si>
  <si>
    <t>19_3_4</t>
  </si>
  <si>
    <t>19_4_1</t>
  </si>
  <si>
    <t>19_4_2</t>
  </si>
  <si>
    <t>20_1</t>
  </si>
  <si>
    <t>20_2</t>
  </si>
  <si>
    <t>20_3</t>
  </si>
  <si>
    <t>20_4</t>
  </si>
  <si>
    <t>20_5</t>
  </si>
  <si>
    <t>20_1_1</t>
  </si>
  <si>
    <t>20_1_2</t>
  </si>
  <si>
    <t>20_2_1</t>
  </si>
  <si>
    <t>20_2_2</t>
  </si>
  <si>
    <t>20_4_1</t>
  </si>
  <si>
    <t>20_4_2</t>
  </si>
  <si>
    <t>20_4_3</t>
  </si>
  <si>
    <t>20_4_4</t>
  </si>
  <si>
    <t>20_5_1</t>
  </si>
  <si>
    <t>20_3_2</t>
  </si>
  <si>
    <t>20_3_1</t>
  </si>
  <si>
    <t>20_2_3</t>
  </si>
  <si>
    <t>21_1</t>
  </si>
  <si>
    <t>21_2</t>
  </si>
  <si>
    <t>21_1_1</t>
  </si>
  <si>
    <t>21_1_2</t>
  </si>
  <si>
    <t>21_2_1</t>
  </si>
  <si>
    <t>21_2_2</t>
  </si>
  <si>
    <t>22_1</t>
  </si>
  <si>
    <t>22_1_1</t>
  </si>
  <si>
    <t>22_1_2</t>
  </si>
  <si>
    <t>22_1_3</t>
  </si>
  <si>
    <t>23_1</t>
  </si>
  <si>
    <t>23_2</t>
  </si>
  <si>
    <t>23_1_1</t>
  </si>
  <si>
    <t>23_1_2</t>
  </si>
  <si>
    <t>23_2_1</t>
  </si>
  <si>
    <t>23_2_2</t>
  </si>
  <si>
    <t>23_3_1</t>
  </si>
  <si>
    <t>24_1</t>
  </si>
  <si>
    <t>24_2</t>
  </si>
  <si>
    <t>24_1_1</t>
  </si>
  <si>
    <t>24_1_2</t>
  </si>
  <si>
    <t>24_1_3</t>
  </si>
  <si>
    <t>24_1_4</t>
  </si>
  <si>
    <t>24_2_1</t>
  </si>
  <si>
    <t>24_1_5</t>
  </si>
  <si>
    <t xml:space="preserve"> Procedimenti concernenti status, diritti e doveri  dei dipendenti (aspettative, permessi studio,permessi legge 104 etc</t>
  </si>
  <si>
    <t>ricezione istanze e istruttoria</t>
  </si>
  <si>
    <t>esame delle istanze</t>
  </si>
  <si>
    <t>verifica dei requisiti per la concessione</t>
  </si>
  <si>
    <t>gestione del database giuridico</t>
  </si>
  <si>
    <t>Non corretta verifica</t>
  </si>
  <si>
    <t>gestione del database presenze</t>
  </si>
  <si>
    <t xml:space="preserve">verifica dei dati rilevati dal sistema e/o inseriti dal dipendente </t>
  </si>
  <si>
    <t>25_1</t>
  </si>
  <si>
    <t>25_2</t>
  </si>
  <si>
    <t>25_1_1</t>
  </si>
  <si>
    <t>25_1_2</t>
  </si>
  <si>
    <t>25_2_1</t>
  </si>
  <si>
    <t>Manutenzione del gestionale giuridico e delle presenze</t>
  </si>
  <si>
    <t>26_1</t>
  </si>
  <si>
    <t>26_2</t>
  </si>
  <si>
    <t>26_1_1</t>
  </si>
  <si>
    <t>26_1_2</t>
  </si>
  <si>
    <t>26_1_3</t>
  </si>
  <si>
    <t>26_1_4</t>
  </si>
  <si>
    <t>26_2_1</t>
  </si>
  <si>
    <t>26_2_2</t>
  </si>
  <si>
    <t>26_2_3</t>
  </si>
  <si>
    <t>27_1</t>
  </si>
  <si>
    <t>27_2</t>
  </si>
  <si>
    <t>27_3</t>
  </si>
  <si>
    <t>27_1_1</t>
  </si>
  <si>
    <t>27_1_2</t>
  </si>
  <si>
    <t>27_2_1</t>
  </si>
  <si>
    <t>27_3_1</t>
  </si>
  <si>
    <t>28_1</t>
  </si>
  <si>
    <t>28_2</t>
  </si>
  <si>
    <t>28_1_1</t>
  </si>
  <si>
    <t>28_2_1</t>
  </si>
  <si>
    <t>28_2_2</t>
  </si>
  <si>
    <t>28_2_3</t>
  </si>
  <si>
    <t>29_1</t>
  </si>
  <si>
    <t>29_2</t>
  </si>
  <si>
    <t>29_4</t>
  </si>
  <si>
    <t>29_3</t>
  </si>
  <si>
    <t>29_1_1</t>
  </si>
  <si>
    <t>29_2_1</t>
  </si>
  <si>
    <t>29_2_2</t>
  </si>
  <si>
    <t>29_4_1</t>
  </si>
  <si>
    <t>29_4_2</t>
  </si>
  <si>
    <t>29_3_1</t>
  </si>
  <si>
    <t>29_4_3</t>
  </si>
  <si>
    <t>1_1_5</t>
  </si>
  <si>
    <t>Presentazione del bilancio al Consiglio per la sua approvazione</t>
  </si>
  <si>
    <t>1_2_4</t>
  </si>
  <si>
    <t>1_3_5</t>
  </si>
  <si>
    <t>Ordinazione/Pagamento</t>
  </si>
  <si>
    <t>Riscossione/Versamento</t>
  </si>
  <si>
    <t>Lavorazione del decreto di liquidazione</t>
  </si>
  <si>
    <t>Rendiconto economo cassiere per reintegro del fondo cassa interno</t>
  </si>
  <si>
    <t>Verifica della documentazione di spesa</t>
  </si>
  <si>
    <t>Gestione delle istanze di rimborso da operatori economici e stazioni appaltanti attinenti la contribuzione</t>
  </si>
  <si>
    <t>Analisi della richiesta di rimborso</t>
  </si>
  <si>
    <t>Verifica del contributo versato dalle SOA sulla base del bilancio approvato e depositato presso la Camera di Commercio</t>
  </si>
  <si>
    <t>Verifica e controllo dei risultati ottenuti dalle lavorazioni</t>
  </si>
  <si>
    <t>Invio di una serie di files  al settore contabilità per la liquidazione delle competenze dovute ai dipendenti gestiti e per il pagamento dei contributi previdenziali erariali e debiti verso terzi</t>
  </si>
  <si>
    <t>Preparazione ed invio files all'Agenzia delle entrate</t>
  </si>
  <si>
    <t>Analisi dei carichi di lavoro per profilo professionale</t>
  </si>
  <si>
    <t>Analisi delle risorse in  organico</t>
  </si>
  <si>
    <t>Determinazione del fabbisogno</t>
  </si>
  <si>
    <t>Determinazione dei posti disponibili da mettere a concorso</t>
  </si>
  <si>
    <t>Verifica graduatorie valide di concorsi unici "Autorità"/Comunicazione altre Autorità interesse a bandire concorsi unici</t>
  </si>
  <si>
    <t>Elaborazione bando di concorso</t>
  </si>
  <si>
    <t>Pubblicazione in G.U.R.I del bando di concorso</t>
  </si>
  <si>
    <t>Ricezione domande</t>
  </si>
  <si>
    <t>Valutazione domande di partecipazione</t>
  </si>
  <si>
    <t>Eventuali esclusioni</t>
  </si>
  <si>
    <t>Nomina commissione esaminatrice</t>
  </si>
  <si>
    <t>Approvazione atti della commissione</t>
  </si>
  <si>
    <t>Sottoscrizione contratto</t>
  </si>
  <si>
    <t>Predisposizione repotistica e invio per pubblicazione sul sito</t>
  </si>
  <si>
    <t>Esame curricula pervenuti</t>
  </si>
  <si>
    <t>Acquisizione assenso amministrazione di appartenenza</t>
  </si>
  <si>
    <t>Emanazione provvedimento</t>
  </si>
  <si>
    <t>Individuazione posti disponibili nell'ambito dalla percentuale consentita</t>
  </si>
  <si>
    <t>gestione amministrativa ed economica dei tirocinanti</t>
  </si>
  <si>
    <t>Redazione avviso pubblico per tirocini extracuriculari</t>
  </si>
  <si>
    <t>19_3_5</t>
  </si>
  <si>
    <t>erogazione dell'indennità se dovuta</t>
  </si>
  <si>
    <t>Predisposizione convenzioni con soggetti promotori per attivazione tirocini</t>
  </si>
  <si>
    <t>Attivazione del corso , gestione presenze del personale partecipante al corso, eventuale procedura per la liquidazione della spesa del corso</t>
  </si>
  <si>
    <t xml:space="preserve">Progressioni tra le aree </t>
  </si>
  <si>
    <t>Approvazione graduatori proposta della commissione e attribuzione nuova posizione</t>
  </si>
  <si>
    <t>Accoglimento/diniego della richiesta</t>
  </si>
  <si>
    <t>Verifica, presso enti terzi, di  informazioni fornite dal dipendente</t>
  </si>
  <si>
    <t>Verifica documentazione e controllo ai fini dell'ammissibilità della spesa in base ai regolamenti e liquidazione delle spese anticipate dal dipendente</t>
  </si>
  <si>
    <t>Ricezione delle autorizzazioni alla missione  / documentazione / richieste anticipi</t>
  </si>
  <si>
    <t>Gestione adempimenti previdenziali e assistenziali ed Enti terzi</t>
  </si>
  <si>
    <t>sopravvalutazione/sottovalutazione del fabbisogno. Es. con sopravvalutazione incremento delle possibilità di inserimento di un soggetto segnalato o sottovalutazione si predispone un margine per successive selezioni</t>
  </si>
  <si>
    <t>previsione requisiti personalizzati al fine di favorire la selezione di determinati candidati segnalati.</t>
  </si>
  <si>
    <t>valutazione soggettiva sugli elementi di valutazione allo scopo di reclutare candidati particolari.</t>
  </si>
  <si>
    <t>irregolare composizione della commissione allo scopo di favorire candidature segnalate. Es. inserire componente della commissione più facilmente deviabile o con interessi legati una determinata candidatura.</t>
  </si>
  <si>
    <t>Ritardare o mettere in essere situazioni che ostacolino la stipula della convenzione favorendone l'una piuttosto che l'altra.</t>
  </si>
  <si>
    <t>non corretta valutazione e verifica delle presenze effettive. Es. Assenteismo non rilevato qualora la presenza non sia segnalata dal badge che comporta qualora il tirocinio sia retribuito un pagamento di somme non dovuto</t>
  </si>
  <si>
    <t>individuazione di priorità formative al fine di agevolare esigenze particolari ( favoritismi interni ed esterni quali i fornitori)</t>
  </si>
  <si>
    <t>Mancata verifica di attestati di presenza ai corsi. Es. Assenteismo giustificato.</t>
  </si>
  <si>
    <t>ommissioni sulla raccolta di alcuni dati. Es. temporeggiare o saltare la richiesta di eventuali dati la cui omissione potrebbe favorire interessi specifici o omettere delle spese nelle missioni per far diminuire la spesa totale.</t>
  </si>
  <si>
    <t>Non corretta valutazione del possesso dei requisiti. Es. concessione di agevolazioni per le richieste senza che vi siano i requisiti come inserimento nella lista dei beneficiari di diritto allo studio.</t>
  </si>
  <si>
    <t xml:space="preserve">Omissione nella convocazione di alcune sigle sindacali con pregiudizio per le altre. Ad esempio per  agevolare determinate posizioni o categorie si escludono le relative sigle rappresentative </t>
  </si>
  <si>
    <t xml:space="preserve">Omissione nell'invio delle informative/Omissione nella individuazione delle sigle destinatarie e nei contenuti dell'informativa. Ad esempio per evitare posizioni di contrapposizione </t>
  </si>
  <si>
    <t>Omissione di informazioni e/o documenti . Ad esempio simulando un errore o un refuso per non portare a conoscenza delle OOSS di determinate informazioni.</t>
  </si>
  <si>
    <t>Alterazione del verbale con omissioni o inserimento di informazioni e dati non concordati al tavolo.  Ad esempio un errore o un refuso per favorire determinati interessi</t>
  </si>
  <si>
    <t>Omissione nell'acquisizione della documentazione - sottrazione di atti ovvero inserimento di spese non sostenute. Ad esempio inserendo documenti relativi spese non sostenute nella missione.</t>
  </si>
  <si>
    <t xml:space="preserve">Ampliamento della sfera di ammissibilità al rimborso della documentazione presentata. Ad esempio forzando l'inclusione di spese dubbia ammissibilità al rimborso  </t>
  </si>
  <si>
    <t>Omissione di informazioni e/o dati. Ad esempio includendo spese non rimborsabili</t>
  </si>
  <si>
    <t>Omissione di informazioni e/o dati. Ad esempio omettendo l'indicazione di particolari spese onde evitarne la pubblicità</t>
  </si>
  <si>
    <t>Omissione di informazioni e/o dati. Ad esempio rallentanto i tempi di elaborazione ovvero omettendo dati.</t>
  </si>
  <si>
    <t>Previsione requisiti personalizzati al fine di favorire la selezione di determinati candidati segnalati.</t>
  </si>
  <si>
    <t>non corretta valutazione del possesso dei requisiti allo scopo di reclutare candidati particolari.</t>
  </si>
  <si>
    <t>non corretta valutazione del possesso dei requisiti allo scopo escludere altri candidati e non escludere candidati segnalati al fine di favorire gli stessi.</t>
  </si>
  <si>
    <t>Nomina di componenti della commissione di concorso condizionabili o con interesse a favorire  candidati della selezione segnalati.</t>
  </si>
  <si>
    <t>Mancata iscrizione a ruolo dei soggetti inadempienti, i quali verrebbero così doppiamente favoriti dal non aver provveduto al pagamento della sanzione nei termini e dal mancato ulteriore aggravio di spesa, connesso alle spese di notifica e agli interessi di mora della cartella esattoriale</t>
  </si>
  <si>
    <t>Omissione dell'apertura del procedimento per favorire l'interessato o mancato rispetto delle regole procedurali al fine di facilitare eventuali impugnazioni.</t>
  </si>
  <si>
    <t>Non corretta valutazione dei fatti al fine di favorire l'interessato o mancato rispetto delle regole procedurali al fine di facilitare eventuali impugnazioni.</t>
  </si>
  <si>
    <t>sopravvalutazione/sottovalutazione del fabbisogno al fine di favorire il reclutamento di soggetti segnalati.</t>
  </si>
  <si>
    <t>valutazione soggettiva dei carichi di lavoro eccessivi per evidenziare carenze di personale in servizio e conseguentemente favorire il reclutamento di soggetti segnalati.</t>
  </si>
  <si>
    <t>valutazione soggettiva sugli elementi di valutazione allo scopo di reclutare soggetti segnalati.</t>
  </si>
  <si>
    <t>previsione requisiti personalizzati al fine di favorire soggetti segnalati</t>
  </si>
  <si>
    <t>errata valutazione del possesso dei requisiti allo scopo di reclutare soggetti segnalati.</t>
  </si>
  <si>
    <t>Nomina di componenti della commissione esaminatrice condizionabile o con interesse a favorire  candidati segnalati</t>
  </si>
  <si>
    <t>Errato inserimento delle informazioni al fine di favorire determinati soggetti. (es. inserire la presenza in luogo di un giorno di assenza)</t>
  </si>
  <si>
    <t>Errato inserimento dei dati al fine di favorire determinati soggetti. (es. errata configurazione del profilo orario al fine di agevolare un determinato soggetto concedendogli benefici non dovuti quali buoni pasto, straodinari in eccedenza, assenze ingiustificate)</t>
  </si>
  <si>
    <t>Errata verifica dei dati al fine di favorire determinati soggetti. (es. errata configurazione del profilo orario al fine di agevolare un determinato soggetto concedendogli benefici non dovuti quali buoni pasto, straodinari in eccedenza, assenze ingiustificate)</t>
  </si>
  <si>
    <t>Inserimento a sistema di retribuzioni errate in eccesso per favorire il dipendente riconoscendogli un trattamento pensionistico e/o TFR/TFS superiore al dovuto</t>
  </si>
  <si>
    <t>Errata impostazione delle tabelle al fine di favorire uno o più soggetti  ad es. inserendo delle tabelle con aliquote fiscali inferiori al dovuto</t>
  </si>
  <si>
    <t>Mancata verifica dei risultati al fine di favorire uno o più soggetti ad es. a seguito dell'inserimento  di tabelle con aliquote fiscali inferiori al dovuto</t>
  </si>
  <si>
    <t>Errata impostazione delle tabelle al fine di favorire uno o più soggetti ad es. inserendo delle tabelle con aliquote previdenziali inferiori al dovuto</t>
  </si>
  <si>
    <t>Mancata verifica dei risultati al fine di favorire uno o più soggetti ad es. a seguito dell'inserimento  di tabelle con aliquote previdenziali inferiori al dovuto</t>
  </si>
  <si>
    <t>Errata impostazione delle tabelle al fine di favorire uno o più soggetti ad es. inserendo delle tabelle con importi maggiorati per una o più categorie di personale al fine di  di elargire a dette categorie importi difformi dalla nomativa</t>
  </si>
  <si>
    <t>Errata acquisizione delle informazioni al fine di favorire uno o più soggetti ad es. inserendo delle tabelle con importi maggiorati per una o più categorie di personale al fine di  di elargire a dette categorie importi difformi dalla nomativa</t>
  </si>
  <si>
    <t>Errato inserimento delle informazioni al fine di favorire uno o più soggetti ad es. inserendo delle informazioni anagrafiche (regione di residenza) che prevedano la liquidazione delle imposte locali inferiori a quelle effettive</t>
  </si>
  <si>
    <t>Errata verifica delle informazioni al fine di favorire uno o più soggetti ad es. inserendo delle informazioni anagrafiche (dati per l'ANF) che prevedano la liquidazione di importi non spettanti</t>
  </si>
  <si>
    <t>Errato aggiornamento/manutenzione dati al fine di favorire uno o più soggetti ad es. non  inserendo delle informazioni anagrafiche (assenze) che danno luogo alla liquidazione di importi non dovuti</t>
  </si>
  <si>
    <t>Errato inserimento delle informazioni al fine di favorire uno o più soggetti ad es. non inserendo delle informazioni (part time) che danno luogo alla liquidazione di importi non dovuti</t>
  </si>
  <si>
    <t>Manomissione dei flussi telematici al fine di favorire uno o più soggetti ad es. aumentando  informazioni   (straordinario) che danno luogo alla liquidazione di importi non dovuti</t>
  </si>
  <si>
    <t>Mancata correzione dei risultati al fine di favorire uno o più soggetti ad es. aumentando  informazioni   (straordinario) che danno luogo alla liquidazione di importi non dovuti</t>
  </si>
  <si>
    <t>Errata elaborazione  dei dati al fine di occultare informazioni relative ad uno o più soggetti ad es. omettendo di inserire uno o più soggetti in report  (tassi di assenza )</t>
  </si>
  <si>
    <t>Alterazione dei dati di bilancio per favorire soggetti interni/esterni
ad es. imputando importi maggiorati su alcuni capitoli al fine di elargire importi difformi dalla nomativa</t>
  </si>
  <si>
    <t>Alterazione dei dati di bilancio per ottenere parere positivo
ad es. imputando importi errati su alcuni capitoli al fine di ottenere il parere positivo dal Collegio</t>
  </si>
  <si>
    <t>Errata certificazione contributi versati al fine di favorire/sfavorire soggetti esterni. 
Ad esempio certificando un contributo anche se non pagato dall'OE per non farlo escludere da una gara.</t>
  </si>
  <si>
    <t>Errata verifica degli acquisti fatti per cassa a favore di soggetti interni/esterni. Ad es. occultando la natura della spesa</t>
  </si>
  <si>
    <t>Mancato riscontro dei pagamenti al fine di favorire i soggetti inadempienti</t>
  </si>
  <si>
    <t>Errata verifica della congruità della richiesta di rimborso al fine di favorire/sfavorire l'operatore economico o la stazione appaltante, elargendo o meno la somma richiesta</t>
  </si>
  <si>
    <t>Errata verifica del bilancio al fine di favorire/sfavorire le SOA sul calcolo della contribuzione dovuta annualmente</t>
  </si>
  <si>
    <t>Mancato sollecito al fine di favorire/sfavorire le SOA, ad esempio occultando il mancato versamento del contributo</t>
  </si>
  <si>
    <t>Erronea imputazione al fine del rilascio dell'attestazione per favorire/sfavorire soggetti esterni</t>
  </si>
  <si>
    <t>Rilascio di attestazione non veritiera basata su una istruttoria volta a  favorire/sfavorire soggetti esterni, ad esempio rallentando i tempi di adozione dei provvedimenti</t>
  </si>
  <si>
    <t>Approvare/Non approvare copertura finanziaria per spese non previste al fine di favorire /sfavorire soggetti esterni.
Ad esempio non approvare una copertura per poi favorire un altro soggetto</t>
  </si>
  <si>
    <t>Mancata verifica dei documenti allegati al decreto di liquidazione al fine di favorire/sfavorire il creditore, ad esempio per dare seguito al pagamento anche in assenza di documenti regolari</t>
  </si>
  <si>
    <t>Emissione/Non emissione del mandato di pagamento a fronte di una liquidazione non conforme al fine di favorire/sfavorire il creditore.
Ad esempio pagando un fornitore pur in assenza di regolarità dei documenti</t>
  </si>
  <si>
    <t>Mancata evidenza del versamento MAV a fronte di nessuna entrata al fine di favorire la stazione appaltante</t>
  </si>
  <si>
    <t>Alterazione dei dati di cassa per ottenere parere positivo dal Collegio al fine di occultare delle spese in favore dei beneficiari della spesa</t>
  </si>
  <si>
    <t>Omissione nell'acquisizione della documentazione - sottrazione di atti, ad esempio per non dare seguito ad una spesa a danno di operatori economici</t>
  </si>
  <si>
    <t>non corretta o omissioni di richieste formative. Es. Si effettua un' analisi soggettiva delle richieste al fine di favorire un soggetto specifico o gli enti potenzialmente interessati ad elargire  formazione.</t>
  </si>
  <si>
    <t>previsione di criteri personalizzati. Es. individuazione di criteri esclusivi in possesso di soggetti specifici</t>
  </si>
  <si>
    <t>Avvantaggiare  alcuni soggetti nella partecipazione a corsi di formazione senza rispettare i criteri previsti</t>
  </si>
  <si>
    <t>omissione di alcuni dati da pubblicare per tutelare interessi specifici. Es. sbagliare in modo volontario l'indicazione del dato di un report per favorire soggetti specifici nell'acquisizione di privilegi non dovuti.</t>
  </si>
  <si>
    <t xml:space="preserve">Assunzione di comportamenti volti a favorire/sfavorire l'Agenzia di viaggi  nel pagamento delle fatture. Ad esempio richiedendo all'Agenzia delle condizioni di viaggio a prezzi  vantaggiosi  al fine di accelerare una pratica di pagamento della fattura </t>
  </si>
  <si>
    <t xml:space="preserve">Rilascio di attestazione non veritiera basata su una istruttoria volta a  favorire/sfavorire soggetti esterni o a rallentare i tempi di pagamento.Ad esempio richiedendo all'Agenzia delle condizioni di viaggio a prezzi  vantaggiosi  al fine di accelerare una pratica di pagamento della fattura </t>
  </si>
  <si>
    <t>CATEGORIA DI EVENTO RISCHIOSO</t>
  </si>
  <si>
    <t>VALUTAZIONE DEL RISCHIO</t>
  </si>
  <si>
    <t>IMPATTO</t>
  </si>
  <si>
    <r>
      <t xml:space="preserve">MOTIVAZIONE
</t>
    </r>
    <r>
      <rPr>
        <i/>
        <sz val="9"/>
        <color theme="1"/>
        <rFont val="Calibri"/>
        <family val="2"/>
        <scheme val="minor"/>
      </rPr>
      <t>Da riportare solo in caso di impatto con valore diverso da "ALTISSIMO"</t>
    </r>
  </si>
  <si>
    <t>PROBABILITA'</t>
  </si>
  <si>
    <t>RISULTATO
(IMPATTO x PROBABILITA')</t>
  </si>
  <si>
    <t>Alterazione/manipolazione/utilizzo improprio delle informazioni o della documentazione</t>
  </si>
  <si>
    <t>ALTISSIMO</t>
  </si>
  <si>
    <t>MOLTO BASSA</t>
  </si>
  <si>
    <t>MEDIO</t>
  </si>
  <si>
    <t>Presenza nel settore di rilevazione di due funzionari che svolgono la medesima attività</t>
  </si>
  <si>
    <t xml:space="preserve">Alterazione/manipolazione/utilizzo improprio di informazioni e documentazione </t>
  </si>
  <si>
    <t>MEDIA</t>
  </si>
  <si>
    <t>Uso improprio o distorto della discrezionalità</t>
  </si>
  <si>
    <t>Nuovo regolamento rimborso spese missioni per il personale ANAC</t>
  </si>
  <si>
    <t>ALTA</t>
  </si>
  <si>
    <t>Pilotamento di procedure ed attività ai fini di concessione di privilegi/favori</t>
  </si>
  <si>
    <t>Verifica requisiti e dichiarazioni</t>
  </si>
  <si>
    <t>BASSA</t>
  </si>
  <si>
    <t xml:space="preserve">Codice di comportamento
Formazione sui temi dell'etica e della legalità
</t>
  </si>
  <si>
    <t>ALTO</t>
  </si>
  <si>
    <t>Codice di comportamento
Formazione sui temi dell'etica e della legalità
Rotazione del personale    Tutela del dipendente che fa segnalazione di illecito
Astensione in caso di conflitto d'interesse</t>
  </si>
  <si>
    <t>Elusione delle procedure di svolgimento delle attività e di controllo</t>
  </si>
  <si>
    <t>MISURE</t>
  </si>
  <si>
    <t>DESCRIZIONE DEL COMPORTAMENTO A RISCHIO CORRUZIONE
(EVENTO a RISCHIO)</t>
  </si>
  <si>
    <t xml:space="preserve">Trasparenza
Codice di comportamento
Formazione sui temi dell'etica e della legalità
</t>
  </si>
  <si>
    <t>Trasparenza
Codice di comportamento
Formazione sui temi dell'etica e della legalità
Monitoraggio sul rispetto dei termini procedimentali</t>
  </si>
  <si>
    <t xml:space="preserve">Codice di comportamento   Astensione in caso di conflitto d'interesse Tutela del dipendente che fa segnalazione di illecito Trasparenza  Formazione sui temi dell'etica e della legalità  </t>
  </si>
  <si>
    <t>STATO DI ATTUAZIONE ( In Attuazione o Da Attuare)</t>
  </si>
  <si>
    <t xml:space="preserve">Codice di comportamento  Astensione in caso di conflitto d'interesse Tutela del dipendente che fa segnalazione di illecito Trasparenza  Formazione sui temi dell'etica e della legalità  </t>
  </si>
  <si>
    <t xml:space="preserve">Codice di comportamento Astensione in caso di conflitto d'interesse Tutela del dipendente che fa segnalazione di illecito Trasparenza  Formazione sui temi dell'etica e della legalità  </t>
  </si>
  <si>
    <t>Codice di comportamento
Formazione sui temi dell'etica e della legalità
Astensione in caso di conflitto d'interesse</t>
  </si>
  <si>
    <t xml:space="preserve">Trasparenza
Codice di comportamento
Formazione sui temi dell'etica e della legalità
Astensione in caso di conflitto d'interesse
</t>
  </si>
  <si>
    <t>Trasparenza
Codice di comportamento
Formazione sui temi dell'etica e della legalità
Astensione in caso di conflitto d'interesse</t>
  </si>
  <si>
    <t xml:space="preserve">
Codice di comportamento
Formazione sui temi dell'etica e della legalità
Astensione in caso di conflitto d'interesse
</t>
  </si>
  <si>
    <t>Regolamento Tirocini</t>
  </si>
  <si>
    <t>Codice di comportamento
Formazione sui temi dell'etica e della legalità
Tutela del dipendente che fa segnalazione di illecito
Astensione in caso di conflitto d'interesse</t>
  </si>
  <si>
    <t xml:space="preserve">Trasparenza
Codice di comportamento
Formazione sui temi dell'etica e della legalità
Tutela del dipendente che fa segnalazione di illecito
Astensione in caso di conflitto d'interesse
</t>
  </si>
  <si>
    <t>Trasparenza
Codice di comportamento
Formazione sui temi dell'etica e della legalità
Tutela del dipendente che fa segnalazione di illecito
Astensione in caso di conflitto d'interesse
Nell’ambito delle risorse disponibili, creazione di meccanismi di raccordo tra le banche dati istituzionali dell’amministrazione, in modo da realizzare adeguati raccordi informativi tra i vari settori dell’amministrazione.</t>
  </si>
  <si>
    <t>Trasparenza
Codice di comportamento
Formazione sui temi dell'etica e della legalità                             
 Astensione in caso di conflitto d'interesse</t>
  </si>
  <si>
    <t>Trasparenza
Codice di comportamento
Formazione sui temi dell'etica e della legalità                             
Astensione in caso di conflitto d'interesse</t>
  </si>
  <si>
    <t xml:space="preserve">Codice di comportamento  Astensione in caso di conflitto d'interesse Trasparenza  Formazione sui temi dell'etica e della legalità  </t>
  </si>
  <si>
    <t>Nuovo Regolamento di contabilità</t>
  </si>
  <si>
    <t xml:space="preserve">gestione prcedure </t>
  </si>
  <si>
    <t>19_2_2</t>
  </si>
  <si>
    <t>Pubblicazione sulla G.U.R.I. dell'avviso pubblico per tirocini extracuriculari</t>
  </si>
  <si>
    <t xml:space="preserve">gestione procedure </t>
  </si>
  <si>
    <t>ATTUAZIONE DELLE MISURE SPECIFICHE</t>
  </si>
  <si>
    <t>FASI E TEMPI DI ATTUAZIONE</t>
  </si>
  <si>
    <t>INDICATORI DI ATTUAZIONE</t>
  </si>
  <si>
    <t>SOGGETTO RESPONSABILE</t>
  </si>
  <si>
    <t>MISURE SPECIFICHE</t>
  </si>
  <si>
    <t>MISURE GENERALI</t>
  </si>
  <si>
    <t xml:space="preserve">Codice di comportamento Astensione in caso di conflitto d'interesse Trasparenza  Formazione sui temi dell'etica e della legalità  </t>
  </si>
  <si>
    <t>Da Attuare</t>
  </si>
  <si>
    <t>FASI
1. Studio della normativa in materia di contabilità
2. Predisposizione bozza di regolamento
3. Invio al Consiglio del regolamento finale per approvazione e pubblicazione 
4. Monitoraggio dell’applicazione del regolamento
TEMPI
1. Due mesi (gennaio-febbraio 2016)
2. Tre mesi (marzo –maggio 2016)
3.  Un mese (giugno 2016)
4. Entro il 30 novembre di ogni anno</t>
  </si>
  <si>
    <t xml:space="preserve">2. Predisposizione della Bozza
3. Inserimento del Regolamento nella sezione Amm.ne Trasparente
4. Elaborazione della Relazione entro la scadenza prevista </t>
  </si>
  <si>
    <t xml:space="preserve">Dirigente dell’Ufficio </t>
  </si>
  <si>
    <t>In Attuazione</t>
  </si>
  <si>
    <t>2.Predisposizione della Bozza
3.Inserimento del Regolamento nella sezione Amm.ne Trasparente
4.Relazione sullo svolgimento dei tirocini</t>
  </si>
  <si>
    <t>Piano della formazione</t>
  </si>
  <si>
    <t>FASI
1. Studio della normativa in materia di tirocini
2. Predisposizione bozza di regolamento
3. Invio al Consiglio del regolamento finale per approvazione e pubblicazione 
4. Monitoraggio  dell’applicazione del regolamento 
TEMPI
1.  Un mese (ottobre 2015)
2. Due mesi (novembre –dicembre 2015)
3.  Un mese (gennaio 2016)
4. Prima della conclusione dei tirocini attivi</t>
  </si>
  <si>
    <t>FASI
1. Studio della normativa di riferimento
2. Predisposizione bozza di regolamento
3. Invio al Consiglio del regolamento finale per approvazione e pubblicazione 
4. Monitoraggio dell’applicazione del regolamento 
TEMPI
1.  Un mese (febbraio  2016)
2. Due mesi (marzo –aprile 2016)
3.  Un mese (maggio 2016)
4. Entro il 30 novembre di ogni anno</t>
  </si>
  <si>
    <t>2.Predisposizione della Bozza
3.Inserimento del Regolamento nella sezione nella sezione intranet dell'Autorità
4.Elaborazione della Relazione entro la scadenza prevista</t>
  </si>
  <si>
    <t>FASI
1. Studio della normativa in materia di formazione
2. Analisi dei fabbisogni formativi e progettazione formativa di massima
3. Redazione del Piano di formazione e cronoprogramma  
4. Svolgimento di attività di formazione 
5, 5. Monitoraggio e valutazione dell’efficacia della formazione
TEMPI
1. 15 giorni (settembre 2015)
2. tre mesi (-15 settembre-ottobre-novembre- 15 dicembre 2015)
3.  Un mese e 15 giorni (15 dicembre gennaio 2016)
4. Nove mesi ( entro 30 novembre 2016)
5, Entro il 15 dicembre di ogni anno</t>
  </si>
  <si>
    <t>2.Predisposizione della Bozza
3.Inserimento del Piano sulla intranet
4.Verifica dei test di gradimento dei corsi svolti
5.Relazione sullo svolgimento dell’attività di formazione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</si>
</sst>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color rgb="FF000000"/>
      <name val="Calibri"/>
      <family val="2"/>
      <scheme val="minor"/>
    </font>
    <font>
      <sz val="11"/>
      <name val="Calibri"/>
      <family val="2"/>
      <scheme val="minor"/>
    </font>
    <font>
      <i/>
      <sz val="9"/>
      <color theme="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rgb="FFFFFF00"/>
        <bgColor indexed="64"/>
      </patternFill>
    </fill>
    <fill>
      <patternFill patternType="solid">
        <fgColor theme="4"/>
        <bgColor indexed="64"/>
      </patternFill>
    </fill>
    <fill>
      <patternFill patternType="solid">
        <fgColor theme="5" tint="0.39997558519241921"/>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ck">
        <color rgb="FFC00000"/>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medium">
        <color rgb="FFC00000"/>
      </bottom>
      <diagonal/>
    </border>
    <border>
      <left/>
      <right/>
      <top style="medium">
        <color rgb="FFC00000"/>
      </top>
      <bottom style="medium">
        <color rgb="FFC00000"/>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rgb="FFC00000"/>
      </bottom>
      <diagonal/>
    </border>
    <border>
      <left/>
      <right style="thin">
        <color indexed="64"/>
      </right>
      <top style="medium">
        <color rgb="FFC00000"/>
      </top>
      <bottom style="medium">
        <color rgb="FFC00000"/>
      </bottom>
      <diagonal/>
    </border>
    <border>
      <left style="thin">
        <color indexed="64"/>
      </left>
      <right style="thin">
        <color indexed="64"/>
      </right>
      <top/>
      <bottom style="medium">
        <color rgb="FFC00000"/>
      </bottom>
      <diagonal/>
    </border>
    <border>
      <left/>
      <right style="thin">
        <color indexed="64"/>
      </right>
      <top style="medium">
        <color rgb="FFC00000"/>
      </top>
      <bottom style="thin">
        <color indexed="64"/>
      </bottom>
      <diagonal/>
    </border>
    <border>
      <left/>
      <right/>
      <top style="medium">
        <color rgb="FFC00000"/>
      </top>
      <bottom style="thin">
        <color indexed="64"/>
      </bottom>
      <diagonal/>
    </border>
    <border>
      <left style="thin">
        <color indexed="64"/>
      </left>
      <right style="thin">
        <color indexed="64"/>
      </right>
      <top style="medium">
        <color rgb="FFC00000"/>
      </top>
      <bottom/>
      <diagonal/>
    </border>
    <border>
      <left/>
      <right style="thin">
        <color indexed="64"/>
      </right>
      <top style="medium">
        <color rgb="FFC00000"/>
      </top>
      <bottom/>
      <diagonal/>
    </border>
    <border>
      <left/>
      <right/>
      <top style="thin">
        <color indexed="64"/>
      </top>
      <bottom/>
      <diagonal/>
    </border>
    <border>
      <left style="thin">
        <color indexed="64"/>
      </left>
      <right/>
      <top style="medium">
        <color rgb="FFC00000"/>
      </top>
      <bottom style="thin">
        <color indexed="64"/>
      </bottom>
      <diagonal/>
    </border>
  </borders>
  <cellStyleXfs count="1">
    <xf numFmtId="0" fontId="0" fillId="0" borderId="0"/>
  </cellStyleXfs>
  <cellXfs count="19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0" xfId="0" applyFill="1"/>
    <xf numFmtId="0" fontId="0" fillId="0" borderId="4" xfId="0" applyFont="1" applyBorder="1" applyAlignment="1">
      <alignment vertical="center" wrapText="1"/>
    </xf>
    <xf numFmtId="0" fontId="0" fillId="0" borderId="7" xfId="0" applyFont="1" applyBorder="1" applyAlignment="1">
      <alignment horizontal="center" vertical="center" wrapText="1"/>
    </xf>
    <xf numFmtId="0" fontId="0" fillId="0" borderId="6" xfId="0" applyFont="1" applyBorder="1" applyAlignment="1">
      <alignment horizontal="left" vertical="center" wrapText="1"/>
    </xf>
    <xf numFmtId="0" fontId="0" fillId="0" borderId="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2" xfId="0" applyFont="1" applyBorder="1" applyAlignment="1">
      <alignment horizontal="left" vertical="center" wrapText="1"/>
    </xf>
    <xf numFmtId="0" fontId="0" fillId="0" borderId="8" xfId="0" applyFont="1" applyBorder="1" applyAlignment="1">
      <alignment vertical="center" wrapText="1"/>
    </xf>
    <xf numFmtId="0" fontId="0" fillId="0" borderId="3" xfId="0" applyFont="1" applyBorder="1" applyAlignment="1">
      <alignment horizontal="center" vertical="center" wrapText="1"/>
    </xf>
    <xf numFmtId="0" fontId="0" fillId="0" borderId="8" xfId="0" applyFont="1" applyBorder="1" applyAlignment="1">
      <alignment horizontal="left" vertical="center" wrapText="1"/>
    </xf>
    <xf numFmtId="0" fontId="0" fillId="0" borderId="10" xfId="0" applyFont="1" applyBorder="1" applyAlignment="1">
      <alignment vertical="center" wrapText="1"/>
    </xf>
    <xf numFmtId="0" fontId="0" fillId="0" borderId="10" xfId="0" applyFont="1" applyBorder="1" applyAlignment="1">
      <alignment horizontal="center" vertical="center" wrapText="1"/>
    </xf>
    <xf numFmtId="0" fontId="0" fillId="0" borderId="10" xfId="0" applyFont="1" applyBorder="1" applyAlignment="1">
      <alignment horizontal="left" vertical="center" wrapText="1"/>
    </xf>
    <xf numFmtId="0" fontId="0" fillId="0" borderId="3" xfId="0" applyFont="1" applyBorder="1" applyAlignment="1">
      <alignment horizontal="left"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left" vertical="center" wrapText="1"/>
    </xf>
    <xf numFmtId="0" fontId="4" fillId="0" borderId="13" xfId="0" applyFont="1" applyBorder="1" applyAlignment="1">
      <alignment horizontal="left" vertical="center" wrapText="1"/>
    </xf>
    <xf numFmtId="0" fontId="0" fillId="8" borderId="2" xfId="0" applyFont="1" applyFill="1" applyBorder="1" applyAlignment="1">
      <alignment horizontal="left" vertical="center" wrapText="1"/>
    </xf>
    <xf numFmtId="0" fontId="0" fillId="8" borderId="4" xfId="0" applyFont="1" applyFill="1" applyBorder="1" applyAlignment="1">
      <alignment horizontal="left" vertical="center" wrapText="1"/>
    </xf>
    <xf numFmtId="0" fontId="0" fillId="8" borderId="10" xfId="0" applyFont="1" applyFill="1" applyBorder="1" applyAlignment="1">
      <alignment horizontal="left" vertical="center" wrapText="1"/>
    </xf>
    <xf numFmtId="0" fontId="0" fillId="0" borderId="2" xfId="0" applyFont="1" applyBorder="1" applyAlignment="1">
      <alignment vertical="center" wrapText="1"/>
    </xf>
    <xf numFmtId="0" fontId="0" fillId="0" borderId="9" xfId="0" applyFont="1" applyBorder="1" applyAlignment="1">
      <alignment horizontal="center" vertical="center" wrapText="1"/>
    </xf>
    <xf numFmtId="0" fontId="0" fillId="0" borderId="4"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1" xfId="0" applyFont="1" applyBorder="1" applyAlignment="1">
      <alignment horizontal="left" vertical="center" wrapText="1"/>
    </xf>
    <xf numFmtId="0" fontId="0" fillId="0" borderId="3" xfId="0" applyFont="1" applyBorder="1" applyAlignment="1">
      <alignment vertical="center" wrapText="1"/>
    </xf>
    <xf numFmtId="0" fontId="0" fillId="0" borderId="10" xfId="0" applyFont="1" applyBorder="1"/>
    <xf numFmtId="0" fontId="0" fillId="0" borderId="3" xfId="0" applyFont="1" applyBorder="1"/>
    <xf numFmtId="0" fontId="0" fillId="0" borderId="10" xfId="0" applyFont="1" applyBorder="1" applyAlignment="1">
      <alignment vertical="center"/>
    </xf>
    <xf numFmtId="0" fontId="0" fillId="0" borderId="0" xfId="0" applyAlignment="1">
      <alignment horizontal="center"/>
    </xf>
    <xf numFmtId="0" fontId="0" fillId="8" borderId="3" xfId="0" applyFont="1" applyFill="1" applyBorder="1" applyAlignment="1">
      <alignment horizontal="left" vertical="center" wrapText="1"/>
    </xf>
    <xf numFmtId="0" fontId="0" fillId="0" borderId="0" xfId="0" applyAlignment="1">
      <alignment horizontal="left"/>
    </xf>
    <xf numFmtId="0" fontId="0" fillId="0" borderId="4"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0" xfId="0" applyFont="1" applyBorder="1" applyAlignment="1">
      <alignment horizontal="left" vertical="center"/>
    </xf>
    <xf numFmtId="0" fontId="0" fillId="0" borderId="12" xfId="0" applyFont="1" applyBorder="1" applyAlignment="1">
      <alignment horizontal="left" vertical="center" wrapText="1"/>
    </xf>
    <xf numFmtId="0" fontId="0" fillId="0" borderId="12" xfId="0" applyFont="1" applyFill="1" applyBorder="1" applyAlignment="1">
      <alignment horizontal="left" vertical="center" wrapText="1"/>
    </xf>
    <xf numFmtId="0" fontId="0" fillId="0" borderId="12" xfId="0" applyFont="1" applyBorder="1" applyAlignment="1">
      <alignment horizontal="left" vertical="center"/>
    </xf>
    <xf numFmtId="0" fontId="0" fillId="0" borderId="11" xfId="0" applyFont="1" applyBorder="1" applyAlignment="1">
      <alignment horizontal="left" vertical="center"/>
    </xf>
    <xf numFmtId="0" fontId="0" fillId="0" borderId="2" xfId="0" applyFont="1" applyBorder="1" applyAlignment="1">
      <alignment horizontal="left"/>
    </xf>
    <xf numFmtId="16" fontId="0" fillId="0" borderId="4" xfId="0" applyNumberFormat="1" applyFont="1" applyBorder="1" applyAlignment="1">
      <alignment horizontal="center" vertical="center" wrapText="1"/>
    </xf>
    <xf numFmtId="16" fontId="0" fillId="0" borderId="8" xfId="0" applyNumberFormat="1" applyFont="1" applyBorder="1" applyAlignment="1">
      <alignment horizontal="center" vertical="center" wrapText="1"/>
    </xf>
    <xf numFmtId="16" fontId="0" fillId="0" borderId="2" xfId="0" applyNumberFormat="1" applyFont="1" applyBorder="1" applyAlignment="1">
      <alignment horizontal="center" vertical="center" wrapText="1"/>
    </xf>
    <xf numFmtId="0" fontId="0" fillId="6" borderId="4" xfId="0" applyFont="1" applyFill="1" applyBorder="1" applyAlignment="1">
      <alignment horizontal="left" vertical="center" wrapText="1"/>
    </xf>
    <xf numFmtId="0" fontId="0" fillId="6" borderId="2" xfId="0" applyFont="1" applyFill="1" applyBorder="1" applyAlignment="1">
      <alignment horizontal="left" vertical="center" wrapText="1"/>
    </xf>
    <xf numFmtId="0" fontId="0" fillId="6"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0" fillId="0" borderId="4" xfId="0" applyFont="1" applyBorder="1" applyAlignment="1">
      <alignment horizontal="left"/>
    </xf>
    <xf numFmtId="0" fontId="0" fillId="0" borderId="3" xfId="0" applyFont="1" applyBorder="1" applyAlignment="1">
      <alignment horizontal="left"/>
    </xf>
    <xf numFmtId="0" fontId="0" fillId="0" borderId="11"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3" xfId="0" applyBorder="1" applyAlignment="1">
      <alignment horizontal="left" vertical="center" wrapText="1"/>
    </xf>
    <xf numFmtId="0" fontId="0" fillId="0" borderId="1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1" xfId="0" applyFont="1" applyFill="1" applyBorder="1" applyAlignment="1">
      <alignment horizontal="left" vertical="center"/>
    </xf>
    <xf numFmtId="0" fontId="0" fillId="6" borderId="4" xfId="0" applyFont="1" applyFill="1" applyBorder="1" applyAlignment="1">
      <alignment vertical="center" wrapText="1"/>
    </xf>
    <xf numFmtId="0" fontId="0" fillId="8" borderId="4" xfId="0" applyFont="1" applyFill="1" applyBorder="1" applyAlignment="1">
      <alignment vertical="center" wrapText="1"/>
    </xf>
    <xf numFmtId="0" fontId="0" fillId="0" borderId="11" xfId="0" applyFont="1" applyBorder="1" applyAlignment="1">
      <alignment vertical="center" wrapText="1"/>
    </xf>
    <xf numFmtId="0" fontId="0" fillId="8" borderId="3" xfId="0" applyFont="1" applyFill="1" applyBorder="1" applyAlignment="1">
      <alignment vertical="center" wrapText="1"/>
    </xf>
    <xf numFmtId="0" fontId="0" fillId="0" borderId="19" xfId="0" applyFont="1" applyBorder="1" applyAlignment="1">
      <alignment horizontal="left" vertical="center" wrapText="1"/>
    </xf>
    <xf numFmtId="0" fontId="0" fillId="5" borderId="2" xfId="0" applyFont="1" applyFill="1"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1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22" xfId="0" applyBorder="1" applyAlignment="1">
      <alignment vertical="center" wrapText="1"/>
    </xf>
    <xf numFmtId="0" fontId="0" fillId="0" borderId="22" xfId="0" applyFont="1" applyBorder="1" applyAlignment="1">
      <alignment horizontal="left" vertical="center" wrapText="1"/>
    </xf>
    <xf numFmtId="0" fontId="0" fillId="0" borderId="22" xfId="0" applyBorder="1" applyAlignment="1">
      <alignment horizontal="center" vertical="center" wrapText="1"/>
    </xf>
    <xf numFmtId="0" fontId="0" fillId="0" borderId="22" xfId="0" applyFont="1" applyBorder="1" applyAlignment="1">
      <alignment horizontal="center" vertical="center" wrapText="1"/>
    </xf>
    <xf numFmtId="0" fontId="0" fillId="0" borderId="22" xfId="0" applyFont="1" applyBorder="1" applyAlignment="1">
      <alignment vertical="center" wrapText="1"/>
    </xf>
    <xf numFmtId="0" fontId="0" fillId="8" borderId="2" xfId="0" applyFont="1" applyFill="1" applyBorder="1" applyAlignment="1">
      <alignment vertical="center" wrapText="1"/>
    </xf>
    <xf numFmtId="0" fontId="0" fillId="0" borderId="22" xfId="0" applyBorder="1" applyAlignment="1">
      <alignment horizontal="left" vertical="center" wrapText="1"/>
    </xf>
    <xf numFmtId="0" fontId="0" fillId="0" borderId="6" xfId="0" applyFont="1" applyBorder="1" applyAlignment="1">
      <alignment horizontal="center" vertical="center" wrapText="1"/>
    </xf>
    <xf numFmtId="0" fontId="0" fillId="0" borderId="2" xfId="0" applyFont="1" applyBorder="1" applyAlignment="1" applyProtection="1">
      <alignment horizontal="center" vertical="center" wrapText="1"/>
      <protection locked="0"/>
    </xf>
    <xf numFmtId="0" fontId="0" fillId="0" borderId="12" xfId="0" applyFont="1" applyFill="1" applyBorder="1" applyAlignment="1">
      <alignment horizontal="center" vertical="center" wrapText="1"/>
    </xf>
    <xf numFmtId="0" fontId="5" fillId="0" borderId="4" xfId="0" applyFont="1" applyBorder="1" applyAlignment="1">
      <alignment horizontal="center" vertical="center" wrapText="1"/>
    </xf>
    <xf numFmtId="0" fontId="0" fillId="6" borderId="11" xfId="0" applyFont="1" applyFill="1" applyBorder="1" applyAlignment="1">
      <alignment vertical="center" wrapText="1"/>
    </xf>
    <xf numFmtId="0" fontId="0" fillId="8" borderId="11" xfId="0" applyFont="1" applyFill="1" applyBorder="1" applyAlignment="1">
      <alignment vertical="center" wrapText="1"/>
    </xf>
    <xf numFmtId="0" fontId="5" fillId="0" borderId="1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5" xfId="0" applyFont="1" applyFill="1" applyBorder="1" applyAlignment="1">
      <alignment horizontal="left" vertical="center" wrapText="1"/>
    </xf>
    <xf numFmtId="0" fontId="0" fillId="0" borderId="11"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pplyProtection="1">
      <alignment vertical="center" wrapText="1"/>
      <protection locked="0"/>
    </xf>
    <xf numFmtId="0" fontId="0" fillId="0" borderId="10" xfId="0" applyFont="1" applyFill="1" applyBorder="1" applyAlignment="1">
      <alignment vertical="center" wrapText="1"/>
    </xf>
    <xf numFmtId="0" fontId="0" fillId="0" borderId="4" xfId="0" applyFont="1" applyFill="1" applyBorder="1" applyAlignment="1">
      <alignment vertical="center" wrapText="1"/>
    </xf>
    <xf numFmtId="0" fontId="5" fillId="0" borderId="4"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11" xfId="0" applyFont="1" applyFill="1" applyBorder="1" applyAlignment="1">
      <alignment horizontal="center" vertical="center" wrapText="1"/>
    </xf>
    <xf numFmtId="0" fontId="0" fillId="0" borderId="11" xfId="0" applyFill="1" applyBorder="1" applyAlignment="1">
      <alignment vertical="center" wrapText="1"/>
    </xf>
    <xf numFmtId="0" fontId="0" fillId="0" borderId="4" xfId="0" applyFill="1" applyBorder="1" applyAlignment="1">
      <alignment vertical="center" wrapText="1"/>
    </xf>
    <xf numFmtId="0" fontId="0" fillId="0" borderId="8" xfId="0" applyFill="1" applyBorder="1" applyAlignment="1">
      <alignment vertical="center" wrapText="1"/>
    </xf>
    <xf numFmtId="0" fontId="0" fillId="0" borderId="22"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20"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Alignment="1">
      <alignment vertical="center"/>
    </xf>
    <xf numFmtId="0" fontId="0" fillId="0" borderId="3" xfId="0" applyFont="1" applyFill="1" applyBorder="1" applyAlignment="1">
      <alignment horizontal="left" vertical="center"/>
    </xf>
    <xf numFmtId="0" fontId="0" fillId="0" borderId="0" xfId="0" applyFill="1"/>
    <xf numFmtId="0" fontId="0" fillId="0" borderId="4" xfId="0" applyBorder="1"/>
    <xf numFmtId="0" fontId="4" fillId="0" borderId="2" xfId="0" applyFont="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Border="1" applyAlignment="1">
      <alignment horizontal="center" vertical="center"/>
    </xf>
    <xf numFmtId="0" fontId="0" fillId="0" borderId="2" xfId="0" applyFont="1" applyBorder="1"/>
    <xf numFmtId="0" fontId="0"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10" xfId="0" applyBorder="1"/>
    <xf numFmtId="0" fontId="0" fillId="0" borderId="4" xfId="0" applyFont="1" applyBorder="1"/>
    <xf numFmtId="0" fontId="0" fillId="0" borderId="10" xfId="0" applyFont="1" applyBorder="1" applyAlignment="1">
      <alignment horizontal="center" vertical="center"/>
    </xf>
    <xf numFmtId="0" fontId="4" fillId="0" borderId="10" xfId="0" applyFont="1" applyBorder="1" applyAlignment="1">
      <alignment horizontal="center" vertical="center" wrapText="1"/>
    </xf>
    <xf numFmtId="0" fontId="0" fillId="0" borderId="19" xfId="0" applyBorder="1"/>
    <xf numFmtId="0" fontId="4" fillId="0" borderId="10" xfId="0" applyFont="1" applyFill="1" applyBorder="1" applyAlignment="1">
      <alignment horizontal="center" vertical="center" wrapText="1"/>
    </xf>
    <xf numFmtId="0" fontId="0" fillId="0" borderId="10" xfId="0" applyFont="1" applyFill="1" applyBorder="1"/>
    <xf numFmtId="0" fontId="0" fillId="0" borderId="10" xfId="0" applyBorder="1" applyAlignment="1">
      <alignment wrapText="1"/>
    </xf>
    <xf numFmtId="0" fontId="0" fillId="0" borderId="10" xfId="0" applyBorder="1" applyAlignment="1">
      <alignment vertical="center"/>
    </xf>
    <xf numFmtId="0" fontId="0" fillId="0" borderId="4" xfId="0" applyBorder="1" applyAlignment="1">
      <alignment wrapText="1"/>
    </xf>
    <xf numFmtId="0" fontId="0" fillId="0" borderId="4" xfId="0" applyBorder="1" applyAlignment="1">
      <alignment vertical="center"/>
    </xf>
    <xf numFmtId="0" fontId="0" fillId="0" borderId="10" xfId="0" applyFont="1" applyBorder="1" applyAlignment="1">
      <alignment wrapText="1"/>
    </xf>
    <xf numFmtId="0" fontId="0" fillId="0" borderId="2" xfId="0" applyFill="1" applyBorder="1" applyAlignment="1">
      <alignment vertical="center"/>
    </xf>
    <xf numFmtId="0" fontId="0" fillId="0" borderId="10" xfId="0" applyFill="1" applyBorder="1" applyAlignment="1">
      <alignment horizontal="center" vertical="center" wrapText="1"/>
    </xf>
    <xf numFmtId="0" fontId="0" fillId="0" borderId="12" xfId="0" applyBorder="1"/>
    <xf numFmtId="0" fontId="0" fillId="0" borderId="2" xfId="0" applyBorder="1" applyAlignment="1">
      <alignment horizontal="center" vertical="center"/>
    </xf>
    <xf numFmtId="0" fontId="0" fillId="0" borderId="2" xfId="0" applyFill="1" applyBorder="1"/>
    <xf numFmtId="0" fontId="0" fillId="0" borderId="2" xfId="0" applyFill="1" applyBorder="1" applyAlignment="1">
      <alignment horizontal="center" vertical="center"/>
    </xf>
    <xf numFmtId="0" fontId="0" fillId="0" borderId="2" xfId="0" applyFill="1" applyBorder="1" applyAlignment="1">
      <alignment wrapText="1"/>
    </xf>
    <xf numFmtId="0" fontId="0" fillId="5" borderId="4" xfId="0" applyFont="1" applyFill="1" applyBorder="1" applyAlignment="1">
      <alignment vertical="center" wrapText="1"/>
    </xf>
    <xf numFmtId="0" fontId="0" fillId="5" borderId="2" xfId="0" applyFill="1" applyBorder="1"/>
    <xf numFmtId="0" fontId="0" fillId="5" borderId="2" xfId="0" applyFont="1" applyFill="1" applyBorder="1" applyAlignment="1">
      <alignment vertical="center" wrapText="1"/>
    </xf>
    <xf numFmtId="0" fontId="0" fillId="5" borderId="10" xfId="0" applyFont="1" applyFill="1" applyBorder="1" applyAlignment="1">
      <alignment vertical="center" wrapText="1"/>
    </xf>
    <xf numFmtId="0" fontId="2" fillId="3" borderId="0" xfId="0" applyFont="1" applyFill="1" applyBorder="1" applyAlignment="1">
      <alignment horizontal="center" vertical="center"/>
    </xf>
    <xf numFmtId="0" fontId="0" fillId="9" borderId="5" xfId="0" applyFill="1" applyBorder="1" applyAlignment="1">
      <alignment horizontal="center" vertical="center"/>
    </xf>
    <xf numFmtId="0" fontId="0" fillId="9" borderId="24" xfId="0" applyFill="1" applyBorder="1" applyAlignment="1">
      <alignment horizontal="center" vertical="center"/>
    </xf>
    <xf numFmtId="0" fontId="0" fillId="9" borderId="15" xfId="0" applyFill="1" applyBorder="1" applyAlignment="1">
      <alignment horizontal="center" vertical="center"/>
    </xf>
    <xf numFmtId="0" fontId="0" fillId="10" borderId="5" xfId="0" applyFill="1" applyBorder="1" applyAlignment="1">
      <alignment horizontal="center" vertical="center"/>
    </xf>
    <xf numFmtId="0" fontId="0" fillId="10" borderId="24" xfId="0" applyFill="1" applyBorder="1" applyAlignment="1">
      <alignment horizontal="center" vertical="center"/>
    </xf>
    <xf numFmtId="0" fontId="0" fillId="0" borderId="22" xfId="0" applyBorder="1" applyAlignment="1">
      <alignment horizontal="center" vertical="center" wrapText="1"/>
    </xf>
    <xf numFmtId="0" fontId="0" fillId="0" borderId="19" xfId="0" applyBorder="1" applyAlignment="1">
      <alignment horizontal="center" vertical="center" wrapText="1"/>
    </xf>
    <xf numFmtId="0" fontId="0" fillId="0" borderId="22"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22" xfId="0" applyBorder="1" applyAlignment="1">
      <alignment horizontal="center" vertical="center" textRotation="90"/>
    </xf>
    <xf numFmtId="0" fontId="0" fillId="0" borderId="19" xfId="0"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RUF_MISURE%20DI%20PREVENZIONE_3011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RILEVAZIONI%20ATTIVITA\FORM_RILEVAZIONE_ATTIVITA_20-07-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ceccarelli/AppData/Local/Microsoft/Windows/Temporary%20Internet%20Files/Content.Outlook/YAPRBXU8/RILEVAZIONE_ATTIVITA_URUF_20-07-2015%20-%20BILANC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ceccarelli/AppData/Local/Microsoft/Windows/Temporary%20Internet%20Files/Content.Outlook/YAPRBXU8/RILEVAZIONE_ATTIVITA_URUF_20-07-2015Trattamento%20economic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ceccarelli/AppData/Local/Microsoft/Windows/Temporary%20Internet%20Files/Content.Outlook/YAPRBXU8/RILEVAZIONE_ATTIVITA_URUF_20-07-2015Trattamento%20giurid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MASTER"/>
      <sheetName val="competenze"/>
      <sheetName val="Parametri"/>
      <sheetName val="Foglio1"/>
    </sheetNames>
    <sheetDataSet>
      <sheetData sheetId="0">
        <row r="2">
          <cell r="C2" t="str">
            <v>Ufficio risorse umane e finanziarie</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Framncesca"/>
      <sheetName val="competenze"/>
      <sheetName val="Parametri"/>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Bilancio"/>
      <sheetName val="competenze"/>
      <sheetName val="Parametri"/>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Eco"/>
      <sheetName val="competenze"/>
      <sheetName val="Parametri"/>
      <sheetName val="Foglio1"/>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Giur"/>
      <sheetName val="competenze"/>
      <sheetName val="Parametri"/>
      <sheetName val="Foglio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B17" sqref="B17"/>
    </sheetView>
  </sheetViews>
  <sheetFormatPr defaultColWidth="9.1796875" defaultRowHeight="14.5" x14ac:dyDescent="0.35"/>
  <cols>
    <col min="1" max="1" width="5" style="2" customWidth="1"/>
    <col min="2" max="2" width="71.26953125" style="2" customWidth="1"/>
    <col min="3" max="3" width="79.7265625" style="2" bestFit="1" customWidth="1"/>
    <col min="4" max="8" width="9.1796875" style="9"/>
    <col min="9" max="9" width="29.453125" style="9" customWidth="1"/>
    <col min="10" max="16384" width="9.1796875" style="9"/>
  </cols>
  <sheetData>
    <row r="1" spans="1:3" ht="15.75" x14ac:dyDescent="0.25">
      <c r="B1" s="1" t="s">
        <v>0</v>
      </c>
      <c r="C1" s="1"/>
    </row>
    <row r="2" spans="1:3" x14ac:dyDescent="0.35">
      <c r="B2" s="7" t="s">
        <v>96</v>
      </c>
      <c r="C2" s="6" t="s">
        <v>73</v>
      </c>
    </row>
    <row r="3" spans="1:3" ht="15" x14ac:dyDescent="0.25">
      <c r="B3" s="7" t="s">
        <v>182</v>
      </c>
      <c r="C3" s="6" t="str">
        <f>VLOOKUP(C2,competenze!$A$1:$D$31,2,0)</f>
        <v>URUF</v>
      </c>
    </row>
    <row r="4" spans="1:3" ht="30" x14ac:dyDescent="0.25">
      <c r="B4" s="8" t="s">
        <v>97</v>
      </c>
      <c r="C4" s="5" t="str">
        <f>VLOOKUP(C2,competenze!$A$2:$D$31,4,0)</f>
        <v>Ceccarelli</v>
      </c>
    </row>
    <row r="5" spans="1:3" ht="15" hidden="1" x14ac:dyDescent="0.25">
      <c r="B5" s="7" t="s">
        <v>1</v>
      </c>
      <c r="C5" s="6"/>
    </row>
    <row r="6" spans="1:3" ht="192" customHeight="1" x14ac:dyDescent="0.25">
      <c r="A6" s="9"/>
      <c r="B6" s="11" t="s">
        <v>98</v>
      </c>
      <c r="C6" s="10" t="str">
        <f>VLOOKUP(C2,competenze!$A$1:$D$31,3,0)</f>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96</v>
      </c>
      <c r="C2" s="6"/>
    </row>
    <row r="3" spans="1:5" ht="30" x14ac:dyDescent="0.25">
      <c r="B3" s="8" t="s">
        <v>97</v>
      </c>
      <c r="C3" s="5" t="e">
        <f>VLOOKUP(C2,#REF!,3,0)</f>
        <v>#REF!</v>
      </c>
    </row>
    <row r="4" spans="1:5" ht="15" hidden="1" x14ac:dyDescent="0.25">
      <c r="B4" s="7" t="s">
        <v>1</v>
      </c>
      <c r="C4" s="6"/>
    </row>
    <row r="5" spans="1:5" ht="238.5" customHeight="1" x14ac:dyDescent="0.25">
      <c r="A5" s="9"/>
      <c r="B5" s="11" t="s">
        <v>98</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62"/>
  <sheetViews>
    <sheetView tabSelected="1" topLeftCell="R1" zoomScale="55" zoomScaleNormal="55" workbookViewId="0">
      <pane ySplit="3" topLeftCell="A4" activePane="bottomLeft" state="frozen"/>
      <selection activeCell="C1" sqref="C1"/>
      <selection pane="bottomLeft" activeCell="W153" sqref="W153"/>
    </sheetView>
  </sheetViews>
  <sheetFormatPr defaultColWidth="9.1796875" defaultRowHeight="14.5" x14ac:dyDescent="0.35"/>
  <cols>
    <col min="1" max="1" width="26.81640625" style="2" hidden="1" customWidth="1"/>
    <col min="2" max="2" width="12.1796875" style="48" hidden="1" customWidth="1"/>
    <col min="3" max="3" width="40.7265625" style="2" customWidth="1"/>
    <col min="4" max="4" width="25.7265625" style="2" customWidth="1"/>
    <col min="5" max="5" width="12.26953125" style="48" customWidth="1"/>
    <col min="6" max="6" width="40.7265625" style="50" customWidth="1"/>
    <col min="7" max="7" width="25.7265625" style="2" customWidth="1"/>
    <col min="8" max="8" width="34" style="48" customWidth="1"/>
    <col min="9" max="9" width="12.453125" style="48" customWidth="1"/>
    <col min="10" max="10" width="40.7265625" style="50" customWidth="1"/>
    <col min="11" max="11" width="25.54296875" style="2" customWidth="1"/>
    <col min="12" max="12" width="19" style="2" customWidth="1"/>
    <col min="13" max="13" width="26.7265625" style="50" customWidth="1"/>
    <col min="14" max="14" width="61.7265625" style="2" customWidth="1"/>
    <col min="15" max="15" width="22.7265625" style="3" customWidth="1"/>
    <col min="16" max="16" width="19" style="2" customWidth="1"/>
    <col min="17" max="17" width="34.54296875" style="2" customWidth="1"/>
    <col min="18" max="19" width="19" style="148" customWidth="1"/>
    <col min="20" max="20" width="30.54296875" style="148" customWidth="1"/>
    <col min="21" max="21" width="33.81640625" style="148" customWidth="1"/>
    <col min="22" max="22" width="19" style="2" customWidth="1"/>
    <col min="23" max="23" width="50.54296875" style="2" customWidth="1"/>
    <col min="24" max="24" width="38.26953125" style="2" customWidth="1"/>
    <col min="25" max="25" width="36.453125" style="2" customWidth="1"/>
    <col min="26" max="16384" width="9.1796875" style="2"/>
  </cols>
  <sheetData>
    <row r="1" spans="1:25" ht="43.5" customHeight="1" thickBot="1" x14ac:dyDescent="0.3">
      <c r="C1" s="181"/>
      <c r="D1" s="181"/>
      <c r="E1" s="181"/>
      <c r="F1" s="181"/>
      <c r="G1" s="181"/>
      <c r="H1" s="181"/>
      <c r="I1" s="181"/>
      <c r="J1" s="181"/>
      <c r="K1" s="181"/>
      <c r="L1" s="181"/>
      <c r="M1" s="181"/>
      <c r="N1" s="15"/>
      <c r="O1" s="182" t="s">
        <v>714</v>
      </c>
      <c r="P1" s="183"/>
      <c r="Q1" s="183"/>
      <c r="R1" s="183"/>
      <c r="S1" s="183"/>
      <c r="T1" s="183"/>
      <c r="U1" s="184"/>
      <c r="V1" s="185" t="s">
        <v>738</v>
      </c>
      <c r="W1" s="186"/>
      <c r="X1" s="186"/>
      <c r="Y1" s="186"/>
    </row>
    <row r="2" spans="1:25" ht="43.5" customHeight="1" x14ac:dyDescent="0.35">
      <c r="C2" s="187" t="s">
        <v>93</v>
      </c>
      <c r="D2" s="187" t="s">
        <v>138</v>
      </c>
      <c r="E2" s="195" t="s">
        <v>94</v>
      </c>
      <c r="F2" s="187" t="s">
        <v>134</v>
      </c>
      <c r="G2" s="187" t="s">
        <v>137</v>
      </c>
      <c r="H2" s="187" t="s">
        <v>139</v>
      </c>
      <c r="I2" s="195" t="s">
        <v>95</v>
      </c>
      <c r="J2" s="187" t="s">
        <v>135</v>
      </c>
      <c r="K2" s="187" t="s">
        <v>136</v>
      </c>
      <c r="L2" s="187" t="s">
        <v>99</v>
      </c>
      <c r="M2" s="187" t="s">
        <v>149</v>
      </c>
      <c r="N2" s="187" t="s">
        <v>715</v>
      </c>
      <c r="O2" s="189" t="s">
        <v>691</v>
      </c>
      <c r="P2" s="191" t="s">
        <v>692</v>
      </c>
      <c r="Q2" s="192"/>
      <c r="R2" s="192"/>
      <c r="S2" s="193"/>
      <c r="T2" s="189" t="s">
        <v>743</v>
      </c>
      <c r="U2" s="189" t="s">
        <v>742</v>
      </c>
      <c r="V2" s="189" t="s">
        <v>719</v>
      </c>
      <c r="W2" s="189" t="s">
        <v>739</v>
      </c>
      <c r="X2" s="189" t="s">
        <v>740</v>
      </c>
      <c r="Y2" s="189" t="s">
        <v>741</v>
      </c>
    </row>
    <row r="3" spans="1:25" ht="51" customHeight="1" thickBot="1" x14ac:dyDescent="0.4">
      <c r="C3" s="188"/>
      <c r="D3" s="188"/>
      <c r="E3" s="196"/>
      <c r="F3" s="188"/>
      <c r="G3" s="188"/>
      <c r="H3" s="188"/>
      <c r="I3" s="196"/>
      <c r="J3" s="188"/>
      <c r="K3" s="188"/>
      <c r="L3" s="188"/>
      <c r="M3" s="188"/>
      <c r="N3" s="188"/>
      <c r="O3" s="190"/>
      <c r="P3" s="171" t="s">
        <v>693</v>
      </c>
      <c r="Q3" s="171" t="s">
        <v>694</v>
      </c>
      <c r="R3" s="171" t="s">
        <v>695</v>
      </c>
      <c r="S3" s="171" t="s">
        <v>696</v>
      </c>
      <c r="T3" s="190"/>
      <c r="U3" s="190"/>
      <c r="V3" s="194"/>
      <c r="W3" s="194"/>
      <c r="X3" s="194"/>
      <c r="Y3" s="194"/>
    </row>
    <row r="4" spans="1:25" ht="62.25" customHeight="1" thickTop="1" x14ac:dyDescent="0.35">
      <c r="A4" s="22" t="str">
        <f>'Sezione generale'!$C$2</f>
        <v>Ufficio risorse umane e finanziarie</v>
      </c>
      <c r="B4" s="117">
        <v>1</v>
      </c>
      <c r="C4" s="83" t="s">
        <v>233</v>
      </c>
      <c r="D4" s="22" t="s">
        <v>184</v>
      </c>
      <c r="E4" s="17" t="s">
        <v>100</v>
      </c>
      <c r="F4" s="18" t="s">
        <v>234</v>
      </c>
      <c r="G4" s="18" t="s">
        <v>187</v>
      </c>
      <c r="H4" s="104" t="s">
        <v>235</v>
      </c>
      <c r="I4" s="19" t="s">
        <v>104</v>
      </c>
      <c r="J4" s="23" t="s">
        <v>236</v>
      </c>
      <c r="K4" s="22" t="s">
        <v>187</v>
      </c>
      <c r="L4" s="51" t="s">
        <v>191</v>
      </c>
      <c r="M4" s="22" t="s">
        <v>192</v>
      </c>
      <c r="N4" s="81" t="s">
        <v>202</v>
      </c>
      <c r="O4" s="4"/>
      <c r="P4" s="4"/>
      <c r="Q4" s="4"/>
      <c r="R4" s="4"/>
      <c r="S4" s="4"/>
      <c r="T4" s="4"/>
      <c r="U4" s="4"/>
      <c r="V4" s="4"/>
      <c r="W4" s="4"/>
      <c r="X4" s="4"/>
      <c r="Y4" s="4"/>
    </row>
    <row r="5" spans="1:25" ht="213" customHeight="1" x14ac:dyDescent="0.35">
      <c r="A5" s="23" t="str">
        <f>'Sezione generale'!$C$2</f>
        <v>Ufficio risorse umane e finanziarie</v>
      </c>
      <c r="B5" s="118">
        <v>1</v>
      </c>
      <c r="C5" s="83" t="s">
        <v>233</v>
      </c>
      <c r="D5" s="22" t="s">
        <v>184</v>
      </c>
      <c r="E5" s="20" t="s">
        <v>100</v>
      </c>
      <c r="F5" s="22" t="s">
        <v>234</v>
      </c>
      <c r="G5" s="22" t="s">
        <v>187</v>
      </c>
      <c r="H5" s="21" t="s">
        <v>235</v>
      </c>
      <c r="I5" s="20" t="s">
        <v>140</v>
      </c>
      <c r="J5" s="35" t="s">
        <v>237</v>
      </c>
      <c r="K5" s="22" t="s">
        <v>187</v>
      </c>
      <c r="L5" s="51" t="s">
        <v>191</v>
      </c>
      <c r="M5" s="22" t="s">
        <v>192</v>
      </c>
      <c r="N5" s="81" t="s">
        <v>669</v>
      </c>
      <c r="O5" s="38" t="s">
        <v>702</v>
      </c>
      <c r="P5" s="118" t="s">
        <v>698</v>
      </c>
      <c r="Q5" s="154"/>
      <c r="R5" s="118" t="s">
        <v>703</v>
      </c>
      <c r="S5" s="152" t="s">
        <v>698</v>
      </c>
      <c r="T5" s="38" t="s">
        <v>716</v>
      </c>
      <c r="U5" s="38" t="s">
        <v>733</v>
      </c>
      <c r="V5" s="173" t="s">
        <v>745</v>
      </c>
      <c r="W5" s="8" t="s">
        <v>746</v>
      </c>
      <c r="X5" s="8" t="s">
        <v>747</v>
      </c>
      <c r="Y5" s="7" t="s">
        <v>748</v>
      </c>
    </row>
    <row r="6" spans="1:25" ht="213" customHeight="1" x14ac:dyDescent="0.35">
      <c r="A6" s="23" t="str">
        <f>'Sezione generale'!$C$2</f>
        <v>Ufficio risorse umane e finanziarie</v>
      </c>
      <c r="B6" s="118">
        <v>1</v>
      </c>
      <c r="C6" s="83" t="s">
        <v>233</v>
      </c>
      <c r="D6" s="22" t="s">
        <v>184</v>
      </c>
      <c r="E6" s="20" t="s">
        <v>100</v>
      </c>
      <c r="F6" s="22" t="s">
        <v>234</v>
      </c>
      <c r="G6" s="22" t="s">
        <v>187</v>
      </c>
      <c r="H6" s="21" t="s">
        <v>235</v>
      </c>
      <c r="I6" s="20" t="s">
        <v>238</v>
      </c>
      <c r="J6" s="23" t="s">
        <v>239</v>
      </c>
      <c r="K6" s="23" t="s">
        <v>187</v>
      </c>
      <c r="L6" s="52" t="s">
        <v>191</v>
      </c>
      <c r="M6" s="22" t="s">
        <v>192</v>
      </c>
      <c r="N6" s="81" t="s">
        <v>670</v>
      </c>
      <c r="O6" s="38" t="s">
        <v>702</v>
      </c>
      <c r="P6" s="118" t="s">
        <v>698</v>
      </c>
      <c r="Q6" s="154"/>
      <c r="R6" s="118" t="s">
        <v>703</v>
      </c>
      <c r="S6" s="152" t="s">
        <v>698</v>
      </c>
      <c r="T6" s="38" t="s">
        <v>716</v>
      </c>
      <c r="U6" s="38" t="s">
        <v>733</v>
      </c>
      <c r="V6" s="173" t="s">
        <v>745</v>
      </c>
      <c r="W6" s="8" t="s">
        <v>746</v>
      </c>
      <c r="X6" s="8" t="s">
        <v>747</v>
      </c>
      <c r="Y6" s="7" t="s">
        <v>748</v>
      </c>
    </row>
    <row r="7" spans="1:25" ht="47.25" customHeight="1" x14ac:dyDescent="0.35">
      <c r="A7" s="23" t="str">
        <f>'Sezione generale'!$C$2</f>
        <v>Ufficio risorse umane e finanziarie</v>
      </c>
      <c r="B7" s="118">
        <v>1</v>
      </c>
      <c r="C7" s="83" t="s">
        <v>233</v>
      </c>
      <c r="D7" s="22" t="s">
        <v>184</v>
      </c>
      <c r="E7" s="20" t="s">
        <v>100</v>
      </c>
      <c r="F7" s="22" t="s">
        <v>234</v>
      </c>
      <c r="G7" s="22" t="s">
        <v>187</v>
      </c>
      <c r="H7" s="21" t="s">
        <v>235</v>
      </c>
      <c r="I7" s="20" t="s">
        <v>240</v>
      </c>
      <c r="J7" s="23" t="s">
        <v>575</v>
      </c>
      <c r="K7" s="23" t="s">
        <v>187</v>
      </c>
      <c r="L7" s="52" t="s">
        <v>191</v>
      </c>
      <c r="M7" s="22" t="s">
        <v>192</v>
      </c>
      <c r="N7" s="81" t="s">
        <v>202</v>
      </c>
      <c r="O7" s="4"/>
      <c r="P7" s="4"/>
      <c r="Q7" s="4"/>
      <c r="R7" s="4"/>
      <c r="S7" s="4"/>
      <c r="T7" s="4"/>
      <c r="U7" s="4"/>
      <c r="V7" s="4"/>
      <c r="W7" s="4"/>
      <c r="X7" s="4"/>
      <c r="Y7" s="4"/>
    </row>
    <row r="8" spans="1:25" ht="47.25" customHeight="1" x14ac:dyDescent="0.35">
      <c r="A8" s="23" t="str">
        <f>'Sezione generale'!$C$2</f>
        <v>Ufficio risorse umane e finanziarie</v>
      </c>
      <c r="B8" s="118">
        <v>1</v>
      </c>
      <c r="C8" s="83" t="s">
        <v>233</v>
      </c>
      <c r="D8" s="22" t="s">
        <v>184</v>
      </c>
      <c r="E8" s="20" t="s">
        <v>100</v>
      </c>
      <c r="F8" s="23" t="s">
        <v>234</v>
      </c>
      <c r="G8" s="22" t="s">
        <v>187</v>
      </c>
      <c r="H8" s="21" t="s">
        <v>235</v>
      </c>
      <c r="I8" s="20" t="s">
        <v>574</v>
      </c>
      <c r="J8" s="23" t="s">
        <v>241</v>
      </c>
      <c r="K8" s="23" t="s">
        <v>186</v>
      </c>
      <c r="L8" s="52" t="s">
        <v>191</v>
      </c>
      <c r="M8" s="23" t="s">
        <v>192</v>
      </c>
      <c r="N8" s="81" t="s">
        <v>202</v>
      </c>
      <c r="O8" s="4"/>
      <c r="P8" s="4"/>
      <c r="Q8" s="4"/>
      <c r="R8" s="4"/>
      <c r="S8" s="4"/>
      <c r="T8" s="4"/>
      <c r="U8" s="4"/>
      <c r="V8" s="4"/>
      <c r="W8" s="4"/>
      <c r="X8" s="4"/>
      <c r="Y8" s="4"/>
    </row>
    <row r="9" spans="1:25" ht="52.5" customHeight="1" x14ac:dyDescent="0.35">
      <c r="A9" s="23" t="str">
        <f>'Sezione generale'!$C$2</f>
        <v>Ufficio risorse umane e finanziarie</v>
      </c>
      <c r="B9" s="118">
        <v>1</v>
      </c>
      <c r="C9" s="83" t="s">
        <v>233</v>
      </c>
      <c r="D9" s="22" t="s">
        <v>184</v>
      </c>
      <c r="E9" s="20" t="s">
        <v>101</v>
      </c>
      <c r="F9" s="22" t="s">
        <v>242</v>
      </c>
      <c r="G9" s="22" t="s">
        <v>187</v>
      </c>
      <c r="H9" s="105" t="s">
        <v>243</v>
      </c>
      <c r="I9" s="20" t="s">
        <v>105</v>
      </c>
      <c r="J9" s="23" t="s">
        <v>236</v>
      </c>
      <c r="K9" s="23" t="s">
        <v>187</v>
      </c>
      <c r="L9" s="52" t="s">
        <v>191</v>
      </c>
      <c r="M9" s="23" t="s">
        <v>192</v>
      </c>
      <c r="N9" s="81" t="s">
        <v>202</v>
      </c>
      <c r="O9" s="4"/>
      <c r="P9" s="4"/>
      <c r="Q9" s="4"/>
      <c r="R9" s="4"/>
      <c r="S9" s="4"/>
      <c r="T9" s="4"/>
      <c r="U9" s="4"/>
      <c r="V9" s="4"/>
      <c r="W9" s="4"/>
      <c r="X9" s="4"/>
      <c r="Y9" s="4"/>
    </row>
    <row r="10" spans="1:25" ht="213" customHeight="1" x14ac:dyDescent="0.35">
      <c r="A10" s="23" t="str">
        <f>'Sezione generale'!$C$2</f>
        <v>Ufficio risorse umane e finanziarie</v>
      </c>
      <c r="B10" s="118">
        <v>1</v>
      </c>
      <c r="C10" s="83" t="s">
        <v>233</v>
      </c>
      <c r="D10" s="22" t="s">
        <v>184</v>
      </c>
      <c r="E10" s="20" t="s">
        <v>101</v>
      </c>
      <c r="F10" s="22" t="s">
        <v>242</v>
      </c>
      <c r="G10" s="22" t="s">
        <v>187</v>
      </c>
      <c r="H10" s="105" t="s">
        <v>243</v>
      </c>
      <c r="I10" s="20" t="s">
        <v>210</v>
      </c>
      <c r="J10" s="35" t="s">
        <v>244</v>
      </c>
      <c r="K10" s="23" t="s">
        <v>187</v>
      </c>
      <c r="L10" s="52" t="s">
        <v>191</v>
      </c>
      <c r="M10" s="23" t="s">
        <v>192</v>
      </c>
      <c r="N10" s="81" t="s">
        <v>669</v>
      </c>
      <c r="O10" s="38" t="s">
        <v>702</v>
      </c>
      <c r="P10" s="118" t="s">
        <v>698</v>
      </c>
      <c r="Q10" s="154"/>
      <c r="R10" s="118" t="s">
        <v>703</v>
      </c>
      <c r="S10" s="152" t="s">
        <v>698</v>
      </c>
      <c r="T10" s="38" t="s">
        <v>710</v>
      </c>
      <c r="U10" s="38" t="s">
        <v>733</v>
      </c>
      <c r="V10" s="173" t="s">
        <v>745</v>
      </c>
      <c r="W10" s="8" t="s">
        <v>746</v>
      </c>
      <c r="X10" s="8" t="s">
        <v>747</v>
      </c>
      <c r="Y10" s="7" t="s">
        <v>748</v>
      </c>
    </row>
    <row r="11" spans="1:25" ht="213" customHeight="1" x14ac:dyDescent="0.35">
      <c r="A11" s="23" t="str">
        <f>'Sezione generale'!$C$2</f>
        <v>Ufficio risorse umane e finanziarie</v>
      </c>
      <c r="B11" s="118">
        <v>1</v>
      </c>
      <c r="C11" s="83" t="s">
        <v>233</v>
      </c>
      <c r="D11" s="22" t="s">
        <v>184</v>
      </c>
      <c r="E11" s="20" t="s">
        <v>101</v>
      </c>
      <c r="F11" s="22" t="s">
        <v>242</v>
      </c>
      <c r="G11" s="22" t="s">
        <v>187</v>
      </c>
      <c r="H11" s="105" t="s">
        <v>243</v>
      </c>
      <c r="I11" s="20" t="s">
        <v>212</v>
      </c>
      <c r="J11" s="23" t="s">
        <v>239</v>
      </c>
      <c r="K11" s="23" t="s">
        <v>187</v>
      </c>
      <c r="L11" s="52" t="s">
        <v>191</v>
      </c>
      <c r="M11" s="23" t="s">
        <v>192</v>
      </c>
      <c r="N11" s="81" t="s">
        <v>670</v>
      </c>
      <c r="O11" s="38" t="s">
        <v>702</v>
      </c>
      <c r="P11" s="118" t="s">
        <v>698</v>
      </c>
      <c r="Q11" s="154"/>
      <c r="R11" s="118" t="s">
        <v>703</v>
      </c>
      <c r="S11" s="152" t="s">
        <v>698</v>
      </c>
      <c r="T11" s="38" t="s">
        <v>710</v>
      </c>
      <c r="U11" s="38" t="s">
        <v>733</v>
      </c>
      <c r="V11" s="173" t="s">
        <v>745</v>
      </c>
      <c r="W11" s="8" t="s">
        <v>746</v>
      </c>
      <c r="X11" s="8" t="s">
        <v>747</v>
      </c>
      <c r="Y11" s="7" t="s">
        <v>748</v>
      </c>
    </row>
    <row r="12" spans="1:25" ht="47.25" customHeight="1" x14ac:dyDescent="0.35">
      <c r="A12" s="23" t="str">
        <f>'Sezione generale'!$C$2</f>
        <v>Ufficio risorse umane e finanziarie</v>
      </c>
      <c r="B12" s="118">
        <v>1</v>
      </c>
      <c r="C12" s="83" t="s">
        <v>233</v>
      </c>
      <c r="D12" s="22" t="s">
        <v>184</v>
      </c>
      <c r="E12" s="20" t="s">
        <v>101</v>
      </c>
      <c r="F12" s="22" t="s">
        <v>242</v>
      </c>
      <c r="G12" s="22" t="s">
        <v>187</v>
      </c>
      <c r="H12" s="105" t="s">
        <v>243</v>
      </c>
      <c r="I12" s="20" t="s">
        <v>576</v>
      </c>
      <c r="J12" s="23" t="s">
        <v>575</v>
      </c>
      <c r="K12" s="23" t="s">
        <v>187</v>
      </c>
      <c r="L12" s="52" t="s">
        <v>191</v>
      </c>
      <c r="M12" s="23" t="s">
        <v>192</v>
      </c>
      <c r="N12" s="81" t="s">
        <v>202</v>
      </c>
      <c r="O12" s="4"/>
      <c r="P12" s="4"/>
      <c r="Q12" s="4"/>
      <c r="R12" s="4"/>
      <c r="S12" s="4"/>
      <c r="T12" s="4"/>
      <c r="U12" s="4"/>
      <c r="V12" s="4"/>
      <c r="W12" s="4"/>
      <c r="X12" s="4"/>
      <c r="Y12" s="4"/>
    </row>
    <row r="13" spans="1:25" ht="47.25" customHeight="1" x14ac:dyDescent="0.35">
      <c r="A13" s="23" t="str">
        <f>'Sezione generale'!$C$2</f>
        <v>Ufficio risorse umane e finanziarie</v>
      </c>
      <c r="B13" s="118">
        <v>1</v>
      </c>
      <c r="C13" s="83" t="s">
        <v>233</v>
      </c>
      <c r="D13" s="22" t="s">
        <v>184</v>
      </c>
      <c r="E13" s="20" t="s">
        <v>102</v>
      </c>
      <c r="F13" s="22" t="s">
        <v>245</v>
      </c>
      <c r="G13" s="23" t="s">
        <v>187</v>
      </c>
      <c r="H13" s="21" t="s">
        <v>246</v>
      </c>
      <c r="I13" s="20" t="s">
        <v>106</v>
      </c>
      <c r="J13" s="23" t="s">
        <v>236</v>
      </c>
      <c r="K13" s="23" t="s">
        <v>187</v>
      </c>
      <c r="L13" s="52" t="s">
        <v>191</v>
      </c>
      <c r="M13" s="23" t="s">
        <v>192</v>
      </c>
      <c r="N13" s="81" t="s">
        <v>202</v>
      </c>
      <c r="O13" s="4"/>
      <c r="P13" s="4"/>
      <c r="Q13" s="4"/>
      <c r="R13" s="4"/>
      <c r="S13" s="4"/>
      <c r="T13" s="4"/>
      <c r="U13" s="4"/>
      <c r="V13" s="4"/>
      <c r="W13" s="4"/>
      <c r="X13" s="4"/>
      <c r="Y13" s="4"/>
    </row>
    <row r="14" spans="1:25" ht="213" customHeight="1" x14ac:dyDescent="0.35">
      <c r="A14" s="23" t="str">
        <f>'Sezione generale'!$C$2</f>
        <v>Ufficio risorse umane e finanziarie</v>
      </c>
      <c r="B14" s="118">
        <v>1</v>
      </c>
      <c r="C14" s="83" t="s">
        <v>233</v>
      </c>
      <c r="D14" s="22" t="s">
        <v>184</v>
      </c>
      <c r="E14" s="20" t="s">
        <v>102</v>
      </c>
      <c r="F14" s="22" t="s">
        <v>245</v>
      </c>
      <c r="G14" s="23" t="s">
        <v>187</v>
      </c>
      <c r="H14" s="21" t="s">
        <v>246</v>
      </c>
      <c r="I14" s="20" t="s">
        <v>141</v>
      </c>
      <c r="J14" s="35" t="s">
        <v>247</v>
      </c>
      <c r="K14" s="23" t="s">
        <v>187</v>
      </c>
      <c r="L14" s="52" t="s">
        <v>191</v>
      </c>
      <c r="M14" s="23" t="s">
        <v>192</v>
      </c>
      <c r="N14" s="81" t="s">
        <v>669</v>
      </c>
      <c r="O14" s="38" t="s">
        <v>702</v>
      </c>
      <c r="P14" s="118" t="s">
        <v>698</v>
      </c>
      <c r="Q14" s="154"/>
      <c r="R14" s="118" t="s">
        <v>703</v>
      </c>
      <c r="S14" s="152" t="s">
        <v>698</v>
      </c>
      <c r="T14" s="38" t="s">
        <v>716</v>
      </c>
      <c r="U14" s="38" t="s">
        <v>733</v>
      </c>
      <c r="V14" s="173" t="s">
        <v>745</v>
      </c>
      <c r="W14" s="8" t="s">
        <v>746</v>
      </c>
      <c r="X14" s="8" t="s">
        <v>747</v>
      </c>
      <c r="Y14" s="7" t="s">
        <v>748</v>
      </c>
    </row>
    <row r="15" spans="1:25" ht="213" customHeight="1" x14ac:dyDescent="0.35">
      <c r="A15" s="23" t="str">
        <f>'Sezione generale'!$C$2</f>
        <v>Ufficio risorse umane e finanziarie</v>
      </c>
      <c r="B15" s="118">
        <v>1</v>
      </c>
      <c r="C15" s="83" t="s">
        <v>233</v>
      </c>
      <c r="D15" s="22" t="s">
        <v>184</v>
      </c>
      <c r="E15" s="20" t="s">
        <v>102</v>
      </c>
      <c r="F15" s="22" t="s">
        <v>245</v>
      </c>
      <c r="G15" s="23" t="s">
        <v>187</v>
      </c>
      <c r="H15" s="21" t="s">
        <v>246</v>
      </c>
      <c r="I15" s="20" t="s">
        <v>248</v>
      </c>
      <c r="J15" s="23" t="s">
        <v>239</v>
      </c>
      <c r="K15" s="23" t="s">
        <v>187</v>
      </c>
      <c r="L15" s="52" t="s">
        <v>191</v>
      </c>
      <c r="M15" s="23" t="s">
        <v>192</v>
      </c>
      <c r="N15" s="81" t="s">
        <v>670</v>
      </c>
      <c r="O15" s="38" t="s">
        <v>702</v>
      </c>
      <c r="P15" s="118" t="s">
        <v>698</v>
      </c>
      <c r="Q15" s="154"/>
      <c r="R15" s="118" t="s">
        <v>703</v>
      </c>
      <c r="S15" s="152" t="s">
        <v>698</v>
      </c>
      <c r="T15" s="38" t="s">
        <v>716</v>
      </c>
      <c r="U15" s="38" t="s">
        <v>733</v>
      </c>
      <c r="V15" s="173" t="s">
        <v>745</v>
      </c>
      <c r="W15" s="8" t="s">
        <v>746</v>
      </c>
      <c r="X15" s="8" t="s">
        <v>747</v>
      </c>
      <c r="Y15" s="7" t="s">
        <v>748</v>
      </c>
    </row>
    <row r="16" spans="1:25" ht="47.25" customHeight="1" x14ac:dyDescent="0.35">
      <c r="A16" s="23" t="str">
        <f>'Sezione generale'!$C$2</f>
        <v>Ufficio risorse umane e finanziarie</v>
      </c>
      <c r="B16" s="118">
        <v>1</v>
      </c>
      <c r="C16" s="83" t="s">
        <v>233</v>
      </c>
      <c r="D16" s="22" t="s">
        <v>184</v>
      </c>
      <c r="E16" s="20" t="s">
        <v>102</v>
      </c>
      <c r="F16" s="22" t="s">
        <v>245</v>
      </c>
      <c r="G16" s="23" t="s">
        <v>187</v>
      </c>
      <c r="H16" s="21" t="s">
        <v>246</v>
      </c>
      <c r="I16" s="20" t="s">
        <v>249</v>
      </c>
      <c r="J16" s="23" t="s">
        <v>575</v>
      </c>
      <c r="K16" s="23" t="s">
        <v>187</v>
      </c>
      <c r="L16" s="52" t="s">
        <v>191</v>
      </c>
      <c r="M16" s="23" t="s">
        <v>192</v>
      </c>
      <c r="N16" s="81" t="s">
        <v>202</v>
      </c>
      <c r="O16" s="4"/>
      <c r="P16" s="4"/>
      <c r="Q16" s="4"/>
      <c r="R16" s="4"/>
      <c r="S16" s="4"/>
      <c r="T16" s="4"/>
      <c r="U16" s="4"/>
      <c r="V16" s="4"/>
      <c r="W16" s="4"/>
      <c r="X16" s="4"/>
      <c r="Y16" s="4"/>
    </row>
    <row r="17" spans="1:25" ht="47.25" customHeight="1" x14ac:dyDescent="0.35">
      <c r="A17" s="23" t="str">
        <f>'Sezione generale'!$C$2</f>
        <v>Ufficio risorse umane e finanziarie</v>
      </c>
      <c r="B17" s="118">
        <v>1</v>
      </c>
      <c r="C17" s="83" t="s">
        <v>233</v>
      </c>
      <c r="D17" s="22" t="s">
        <v>184</v>
      </c>
      <c r="E17" s="20" t="s">
        <v>102</v>
      </c>
      <c r="F17" s="22" t="s">
        <v>245</v>
      </c>
      <c r="G17" s="23" t="s">
        <v>187</v>
      </c>
      <c r="H17" s="21" t="s">
        <v>246</v>
      </c>
      <c r="I17" s="20" t="s">
        <v>577</v>
      </c>
      <c r="J17" s="23" t="s">
        <v>241</v>
      </c>
      <c r="K17" s="23" t="s">
        <v>186</v>
      </c>
      <c r="L17" s="52" t="s">
        <v>191</v>
      </c>
      <c r="M17" s="23" t="s">
        <v>192</v>
      </c>
      <c r="N17" s="81" t="s">
        <v>202</v>
      </c>
      <c r="O17" s="4"/>
      <c r="P17" s="4"/>
      <c r="Q17" s="4"/>
      <c r="R17" s="4"/>
      <c r="S17" s="4"/>
      <c r="T17" s="4"/>
      <c r="U17" s="4"/>
      <c r="V17" s="4"/>
      <c r="W17" s="4"/>
      <c r="X17" s="4"/>
      <c r="Y17" s="4"/>
    </row>
    <row r="18" spans="1:25" ht="47.25" customHeight="1" x14ac:dyDescent="0.35">
      <c r="A18" s="23" t="str">
        <f>'Sezione generale'!$C$2</f>
        <v>Ufficio risorse umane e finanziarie</v>
      </c>
      <c r="B18" s="118">
        <v>1</v>
      </c>
      <c r="C18" s="83" t="s">
        <v>233</v>
      </c>
      <c r="D18" s="22" t="s">
        <v>184</v>
      </c>
      <c r="E18" s="25" t="s">
        <v>103</v>
      </c>
      <c r="F18" s="26" t="s">
        <v>250</v>
      </c>
      <c r="G18" s="30" t="s">
        <v>187</v>
      </c>
      <c r="H18" s="21" t="s">
        <v>231</v>
      </c>
      <c r="I18" s="25" t="s">
        <v>107</v>
      </c>
      <c r="J18" s="30" t="s">
        <v>251</v>
      </c>
      <c r="K18" s="30" t="s">
        <v>186</v>
      </c>
      <c r="L18" s="53" t="s">
        <v>191</v>
      </c>
      <c r="M18" s="30" t="s">
        <v>192</v>
      </c>
      <c r="N18" s="82" t="s">
        <v>202</v>
      </c>
      <c r="O18" s="4"/>
      <c r="P18" s="4"/>
      <c r="Q18" s="4"/>
      <c r="R18" s="4"/>
      <c r="S18" s="4"/>
      <c r="T18" s="4"/>
      <c r="U18" s="4"/>
      <c r="V18" s="4"/>
      <c r="W18" s="4"/>
      <c r="X18" s="4"/>
      <c r="Y18" s="4"/>
    </row>
    <row r="19" spans="1:25" ht="47.25" customHeight="1" thickBot="1" x14ac:dyDescent="0.4">
      <c r="A19" s="29" t="str">
        <f>'Sezione generale'!$C$2</f>
        <v>Ufficio risorse umane e finanziarie</v>
      </c>
      <c r="B19" s="119">
        <v>1</v>
      </c>
      <c r="C19" s="120" t="s">
        <v>233</v>
      </c>
      <c r="D19" s="26" t="s">
        <v>184</v>
      </c>
      <c r="E19" s="25" t="s">
        <v>103</v>
      </c>
      <c r="F19" s="30" t="s">
        <v>250</v>
      </c>
      <c r="G19" s="30" t="s">
        <v>187</v>
      </c>
      <c r="H19" s="19" t="s">
        <v>231</v>
      </c>
      <c r="I19" s="25" t="s">
        <v>142</v>
      </c>
      <c r="J19" s="29" t="s">
        <v>252</v>
      </c>
      <c r="K19" s="29" t="s">
        <v>186</v>
      </c>
      <c r="L19" s="54" t="s">
        <v>191</v>
      </c>
      <c r="M19" s="29" t="s">
        <v>195</v>
      </c>
      <c r="N19" s="80" t="s">
        <v>202</v>
      </c>
      <c r="O19" s="158"/>
      <c r="P19" s="158"/>
      <c r="Q19" s="158"/>
      <c r="R19" s="158"/>
      <c r="S19" s="158"/>
      <c r="T19" s="158"/>
      <c r="U19" s="158"/>
      <c r="V19" s="4"/>
      <c r="W19" s="4"/>
      <c r="X19" s="4"/>
      <c r="Y19" s="4"/>
    </row>
    <row r="20" spans="1:25" ht="213" customHeight="1" x14ac:dyDescent="0.35">
      <c r="A20" s="22" t="str">
        <f>'Sezione generale'!$C$2</f>
        <v>Ufficio risorse umane e finanziarie</v>
      </c>
      <c r="B20" s="117">
        <v>2</v>
      </c>
      <c r="C20" s="121" t="s">
        <v>253</v>
      </c>
      <c r="D20" s="43" t="s">
        <v>184</v>
      </c>
      <c r="E20" s="31" t="s">
        <v>108</v>
      </c>
      <c r="F20" s="43" t="s">
        <v>254</v>
      </c>
      <c r="G20" s="43" t="s">
        <v>187</v>
      </c>
      <c r="H20" s="31" t="s">
        <v>231</v>
      </c>
      <c r="I20" s="31" t="s">
        <v>111</v>
      </c>
      <c r="J20" s="22" t="s">
        <v>255</v>
      </c>
      <c r="K20" s="22" t="s">
        <v>187</v>
      </c>
      <c r="L20" s="51" t="s">
        <v>191</v>
      </c>
      <c r="M20" s="22" t="s">
        <v>192</v>
      </c>
      <c r="N20" s="83" t="s">
        <v>679</v>
      </c>
      <c r="O20" s="16" t="s">
        <v>704</v>
      </c>
      <c r="P20" s="117" t="s">
        <v>698</v>
      </c>
      <c r="Q20" s="156"/>
      <c r="R20" s="117" t="s">
        <v>703</v>
      </c>
      <c r="S20" s="157" t="s">
        <v>698</v>
      </c>
      <c r="T20" s="16" t="s">
        <v>710</v>
      </c>
      <c r="U20" s="38" t="s">
        <v>733</v>
      </c>
      <c r="V20" s="173" t="s">
        <v>745</v>
      </c>
      <c r="W20" s="8" t="s">
        <v>746</v>
      </c>
      <c r="X20" s="8" t="s">
        <v>747</v>
      </c>
      <c r="Y20" s="7" t="s">
        <v>748</v>
      </c>
    </row>
    <row r="21" spans="1:25" ht="213" customHeight="1" x14ac:dyDescent="0.35">
      <c r="A21" s="23" t="str">
        <f>'Sezione generale'!$C$2</f>
        <v>Ufficio risorse umane e finanziarie</v>
      </c>
      <c r="B21" s="118">
        <v>2</v>
      </c>
      <c r="C21" s="122" t="s">
        <v>253</v>
      </c>
      <c r="D21" s="22" t="s">
        <v>184</v>
      </c>
      <c r="E21" s="20" t="s">
        <v>109</v>
      </c>
      <c r="F21" s="23" t="s">
        <v>256</v>
      </c>
      <c r="G21" s="22" t="s">
        <v>187</v>
      </c>
      <c r="H21" s="21" t="s">
        <v>231</v>
      </c>
      <c r="I21" s="21" t="s">
        <v>112</v>
      </c>
      <c r="J21" s="35" t="s">
        <v>580</v>
      </c>
      <c r="K21" s="23" t="s">
        <v>186</v>
      </c>
      <c r="L21" s="52" t="s">
        <v>191</v>
      </c>
      <c r="M21" s="23" t="s">
        <v>192</v>
      </c>
      <c r="N21" s="81" t="s">
        <v>680</v>
      </c>
      <c r="O21" s="38" t="s">
        <v>713</v>
      </c>
      <c r="P21" s="118" t="s">
        <v>698</v>
      </c>
      <c r="Q21" s="154"/>
      <c r="R21" s="118" t="s">
        <v>703</v>
      </c>
      <c r="S21" s="152" t="s">
        <v>698</v>
      </c>
      <c r="T21" s="38" t="s">
        <v>710</v>
      </c>
      <c r="U21" s="38" t="s">
        <v>733</v>
      </c>
      <c r="V21" s="173" t="s">
        <v>745</v>
      </c>
      <c r="W21" s="8" t="s">
        <v>746</v>
      </c>
      <c r="X21" s="8" t="s">
        <v>747</v>
      </c>
      <c r="Y21" s="7" t="s">
        <v>748</v>
      </c>
    </row>
    <row r="22" spans="1:25" ht="213" customHeight="1" x14ac:dyDescent="0.35">
      <c r="A22" s="23" t="str">
        <f>'Sezione generale'!$C$2</f>
        <v>Ufficio risorse umane e finanziarie</v>
      </c>
      <c r="B22" s="118">
        <v>2</v>
      </c>
      <c r="C22" s="122" t="s">
        <v>253</v>
      </c>
      <c r="D22" s="22" t="s">
        <v>184</v>
      </c>
      <c r="E22" s="20" t="s">
        <v>110</v>
      </c>
      <c r="F22" s="23" t="s">
        <v>578</v>
      </c>
      <c r="G22" s="23" t="s">
        <v>187</v>
      </c>
      <c r="H22" s="21" t="s">
        <v>257</v>
      </c>
      <c r="I22" s="20" t="s">
        <v>113</v>
      </c>
      <c r="J22" s="22" t="s">
        <v>258</v>
      </c>
      <c r="K22" s="23" t="s">
        <v>186</v>
      </c>
      <c r="L22" s="52" t="s">
        <v>191</v>
      </c>
      <c r="M22" s="23" t="s">
        <v>192</v>
      </c>
      <c r="N22" s="81" t="s">
        <v>681</v>
      </c>
      <c r="O22" s="38" t="s">
        <v>713</v>
      </c>
      <c r="P22" s="118" t="s">
        <v>698</v>
      </c>
      <c r="Q22" s="154"/>
      <c r="R22" s="118" t="s">
        <v>703</v>
      </c>
      <c r="S22" s="152" t="s">
        <v>698</v>
      </c>
      <c r="T22" s="38" t="s">
        <v>710</v>
      </c>
      <c r="U22" s="38" t="s">
        <v>733</v>
      </c>
      <c r="V22" s="173" t="s">
        <v>745</v>
      </c>
      <c r="W22" s="8" t="s">
        <v>746</v>
      </c>
      <c r="X22" s="8" t="s">
        <v>747</v>
      </c>
      <c r="Y22" s="7" t="s">
        <v>748</v>
      </c>
    </row>
    <row r="23" spans="1:25" ht="47.25" customHeight="1" thickBot="1" x14ac:dyDescent="0.3">
      <c r="A23" s="29" t="str">
        <f>'Sezione generale'!$C$2</f>
        <v>Ufficio risorse umane e finanziarie</v>
      </c>
      <c r="B23" s="119">
        <v>2</v>
      </c>
      <c r="C23" s="123" t="s">
        <v>253</v>
      </c>
      <c r="D23" s="26" t="s">
        <v>184</v>
      </c>
      <c r="E23" s="25" t="s">
        <v>110</v>
      </c>
      <c r="F23" s="30" t="s">
        <v>578</v>
      </c>
      <c r="G23" s="30" t="s">
        <v>187</v>
      </c>
      <c r="H23" s="19" t="s">
        <v>257</v>
      </c>
      <c r="I23" s="28" t="s">
        <v>259</v>
      </c>
      <c r="J23" s="29" t="s">
        <v>260</v>
      </c>
      <c r="K23" s="29" t="s">
        <v>186</v>
      </c>
      <c r="L23" s="54" t="s">
        <v>191</v>
      </c>
      <c r="M23" s="29" t="s">
        <v>192</v>
      </c>
      <c r="N23" s="80" t="s">
        <v>202</v>
      </c>
      <c r="O23" s="158"/>
      <c r="P23" s="158"/>
      <c r="Q23" s="158"/>
      <c r="R23" s="158"/>
      <c r="S23" s="158"/>
      <c r="T23" s="158"/>
      <c r="U23" s="158"/>
      <c r="V23" s="4"/>
      <c r="W23" s="4"/>
      <c r="X23" s="4"/>
      <c r="Y23" s="4"/>
    </row>
    <row r="24" spans="1:25" ht="47.25" customHeight="1" x14ac:dyDescent="0.25">
      <c r="A24" s="22" t="str">
        <f>'Sezione generale'!$C$2</f>
        <v>Ufficio risorse umane e finanziarie</v>
      </c>
      <c r="B24" s="117">
        <v>3</v>
      </c>
      <c r="C24" s="122" t="s">
        <v>261</v>
      </c>
      <c r="D24" s="43" t="s">
        <v>184</v>
      </c>
      <c r="E24" s="31" t="s">
        <v>114</v>
      </c>
      <c r="F24" s="43" t="s">
        <v>262</v>
      </c>
      <c r="G24" s="43" t="s">
        <v>187</v>
      </c>
      <c r="H24" s="31" t="s">
        <v>231</v>
      </c>
      <c r="I24" s="21" t="s">
        <v>116</v>
      </c>
      <c r="J24" s="36" t="s">
        <v>263</v>
      </c>
      <c r="K24" s="22" t="s">
        <v>187</v>
      </c>
      <c r="L24" s="52" t="s">
        <v>191</v>
      </c>
      <c r="M24" s="23" t="s">
        <v>192</v>
      </c>
      <c r="N24" s="83" t="s">
        <v>202</v>
      </c>
      <c r="O24" s="151"/>
      <c r="P24" s="151"/>
      <c r="Q24" s="151"/>
      <c r="R24" s="151"/>
      <c r="S24" s="151"/>
      <c r="T24" s="151"/>
      <c r="U24" s="151"/>
      <c r="V24" s="4"/>
      <c r="W24" s="4"/>
      <c r="X24" s="4"/>
      <c r="Y24" s="4"/>
    </row>
    <row r="25" spans="1:25" ht="47.25" customHeight="1" x14ac:dyDescent="0.25">
      <c r="A25" s="23" t="str">
        <f>'Sezione generale'!$C$2</f>
        <v>Ufficio risorse umane e finanziarie</v>
      </c>
      <c r="B25" s="118">
        <v>3</v>
      </c>
      <c r="C25" s="122" t="s">
        <v>261</v>
      </c>
      <c r="D25" s="22" t="s">
        <v>184</v>
      </c>
      <c r="E25" s="25" t="s">
        <v>115</v>
      </c>
      <c r="F25" s="23" t="s">
        <v>579</v>
      </c>
      <c r="G25" s="22" t="s">
        <v>187</v>
      </c>
      <c r="H25" s="21" t="s">
        <v>231</v>
      </c>
      <c r="I25" s="21" t="s">
        <v>117</v>
      </c>
      <c r="J25" s="23" t="s">
        <v>264</v>
      </c>
      <c r="K25" s="23" t="s">
        <v>186</v>
      </c>
      <c r="L25" s="52" t="s">
        <v>191</v>
      </c>
      <c r="M25" s="23" t="s">
        <v>192</v>
      </c>
      <c r="N25" s="81" t="s">
        <v>202</v>
      </c>
      <c r="O25" s="4"/>
      <c r="P25" s="4"/>
      <c r="Q25" s="4"/>
      <c r="R25" s="4"/>
      <c r="S25" s="4"/>
      <c r="T25" s="4"/>
      <c r="U25" s="4"/>
      <c r="V25" s="4"/>
      <c r="W25" s="4"/>
      <c r="X25" s="4"/>
      <c r="Y25" s="4"/>
    </row>
    <row r="26" spans="1:25" ht="47.25" customHeight="1" thickBot="1" x14ac:dyDescent="0.3">
      <c r="A26" s="29" t="str">
        <f>'Sezione generale'!$C$2</f>
        <v>Ufficio risorse umane e finanziarie</v>
      </c>
      <c r="B26" s="119">
        <v>3</v>
      </c>
      <c r="C26" s="123" t="s">
        <v>261</v>
      </c>
      <c r="D26" s="26" t="s">
        <v>184</v>
      </c>
      <c r="E26" s="25" t="s">
        <v>115</v>
      </c>
      <c r="F26" s="30" t="s">
        <v>579</v>
      </c>
      <c r="G26" s="26" t="s">
        <v>187</v>
      </c>
      <c r="H26" s="19" t="s">
        <v>231</v>
      </c>
      <c r="I26" s="28" t="s">
        <v>143</v>
      </c>
      <c r="J26" s="29" t="s">
        <v>265</v>
      </c>
      <c r="K26" s="29" t="s">
        <v>186</v>
      </c>
      <c r="L26" s="54" t="s">
        <v>191</v>
      </c>
      <c r="M26" s="29" t="s">
        <v>192</v>
      </c>
      <c r="N26" s="80" t="s">
        <v>202</v>
      </c>
      <c r="O26" s="158"/>
      <c r="P26" s="158"/>
      <c r="Q26" s="158"/>
      <c r="R26" s="158"/>
      <c r="S26" s="158"/>
      <c r="T26" s="158"/>
      <c r="U26" s="158"/>
      <c r="V26" s="4"/>
      <c r="W26" s="4"/>
      <c r="X26" s="4"/>
      <c r="Y26" s="4"/>
    </row>
    <row r="27" spans="1:25" ht="183.75" customHeight="1" x14ac:dyDescent="0.35">
      <c r="A27" s="22" t="str">
        <f>'Sezione generale'!$C$2</f>
        <v>Ufficio risorse umane e finanziarie</v>
      </c>
      <c r="B27" s="117">
        <v>4</v>
      </c>
      <c r="C27" s="122" t="s">
        <v>266</v>
      </c>
      <c r="D27" s="43" t="s">
        <v>184</v>
      </c>
      <c r="E27" s="31" t="s">
        <v>118</v>
      </c>
      <c r="F27" s="43" t="s">
        <v>267</v>
      </c>
      <c r="G27" s="43" t="s">
        <v>187</v>
      </c>
      <c r="H27" s="31" t="s">
        <v>231</v>
      </c>
      <c r="I27" s="21" t="s">
        <v>120</v>
      </c>
      <c r="J27" s="36" t="s">
        <v>268</v>
      </c>
      <c r="K27" s="23" t="s">
        <v>186</v>
      </c>
      <c r="L27" s="52" t="s">
        <v>191</v>
      </c>
      <c r="M27" s="23" t="s">
        <v>192</v>
      </c>
      <c r="N27" s="83" t="s">
        <v>682</v>
      </c>
      <c r="O27" s="16" t="s">
        <v>713</v>
      </c>
      <c r="P27" s="117" t="s">
        <v>698</v>
      </c>
      <c r="Q27" s="156"/>
      <c r="R27" s="117" t="s">
        <v>709</v>
      </c>
      <c r="S27" s="157" t="s">
        <v>711</v>
      </c>
      <c r="T27" s="16" t="s">
        <v>716</v>
      </c>
      <c r="U27" s="159"/>
      <c r="V27" s="4"/>
      <c r="W27" s="4"/>
      <c r="X27" s="4"/>
      <c r="Y27" s="4"/>
    </row>
    <row r="28" spans="1:25" ht="85.5" customHeight="1" x14ac:dyDescent="0.35">
      <c r="A28" s="23" t="str">
        <f>'Sezione generale'!$C$2</f>
        <v>Ufficio risorse umane e finanziarie</v>
      </c>
      <c r="B28" s="118">
        <v>4</v>
      </c>
      <c r="C28" s="122" t="s">
        <v>266</v>
      </c>
      <c r="D28" s="22" t="s">
        <v>184</v>
      </c>
      <c r="E28" s="21" t="s">
        <v>118</v>
      </c>
      <c r="F28" s="22" t="s">
        <v>267</v>
      </c>
      <c r="G28" s="22" t="s">
        <v>187</v>
      </c>
      <c r="H28" s="21" t="s">
        <v>231</v>
      </c>
      <c r="I28" s="21" t="s">
        <v>144</v>
      </c>
      <c r="J28" s="22" t="s">
        <v>269</v>
      </c>
      <c r="K28" s="23" t="s">
        <v>186</v>
      </c>
      <c r="L28" s="52" t="s">
        <v>191</v>
      </c>
      <c r="M28" s="23" t="s">
        <v>192</v>
      </c>
      <c r="N28" s="83" t="s">
        <v>270</v>
      </c>
      <c r="O28" s="38" t="s">
        <v>713</v>
      </c>
      <c r="P28" s="118" t="s">
        <v>698</v>
      </c>
      <c r="Q28" s="154"/>
      <c r="R28" s="118" t="s">
        <v>703</v>
      </c>
      <c r="S28" s="152" t="s">
        <v>698</v>
      </c>
      <c r="T28" s="38" t="s">
        <v>716</v>
      </c>
      <c r="U28" s="155"/>
      <c r="V28" s="4"/>
      <c r="W28" s="4"/>
      <c r="X28" s="4"/>
      <c r="Y28" s="4"/>
    </row>
    <row r="29" spans="1:25" ht="85.5" customHeight="1" x14ac:dyDescent="0.35">
      <c r="A29" s="23" t="str">
        <f>'Sezione generale'!$C$2</f>
        <v>Ufficio risorse umane e finanziarie</v>
      </c>
      <c r="B29" s="118">
        <v>4</v>
      </c>
      <c r="C29" s="122" t="s">
        <v>266</v>
      </c>
      <c r="D29" s="22" t="s">
        <v>184</v>
      </c>
      <c r="E29" s="21" t="s">
        <v>118</v>
      </c>
      <c r="F29" s="22" t="s">
        <v>267</v>
      </c>
      <c r="G29" s="22" t="s">
        <v>187</v>
      </c>
      <c r="H29" s="21" t="s">
        <v>231</v>
      </c>
      <c r="I29" s="21" t="s">
        <v>271</v>
      </c>
      <c r="J29" s="22" t="s">
        <v>272</v>
      </c>
      <c r="K29" s="23" t="s">
        <v>186</v>
      </c>
      <c r="L29" s="52" t="s">
        <v>191</v>
      </c>
      <c r="M29" s="23" t="s">
        <v>192</v>
      </c>
      <c r="N29" s="83" t="s">
        <v>273</v>
      </c>
      <c r="O29" s="38" t="s">
        <v>713</v>
      </c>
      <c r="P29" s="118" t="s">
        <v>698</v>
      </c>
      <c r="Q29" s="154"/>
      <c r="R29" s="118" t="s">
        <v>703</v>
      </c>
      <c r="S29" s="152" t="s">
        <v>698</v>
      </c>
      <c r="T29" s="38" t="s">
        <v>716</v>
      </c>
      <c r="U29" s="155"/>
      <c r="V29" s="4"/>
      <c r="W29" s="4"/>
      <c r="X29" s="4"/>
      <c r="Y29" s="4"/>
    </row>
    <row r="30" spans="1:25" ht="117" customHeight="1" thickBot="1" x14ac:dyDescent="0.4">
      <c r="A30" s="29" t="str">
        <f>'Sezione generale'!$C$2</f>
        <v>Ufficio risorse umane e finanziarie</v>
      </c>
      <c r="B30" s="119">
        <v>4</v>
      </c>
      <c r="C30" s="123" t="s">
        <v>266</v>
      </c>
      <c r="D30" s="26" t="s">
        <v>184</v>
      </c>
      <c r="E30" s="28" t="s">
        <v>119</v>
      </c>
      <c r="F30" s="29" t="s">
        <v>274</v>
      </c>
      <c r="G30" s="29" t="s">
        <v>187</v>
      </c>
      <c r="H30" s="28" t="s">
        <v>231</v>
      </c>
      <c r="I30" s="28" t="s">
        <v>121</v>
      </c>
      <c r="J30" s="29" t="s">
        <v>275</v>
      </c>
      <c r="K30" s="29" t="s">
        <v>186</v>
      </c>
      <c r="L30" s="54" t="s">
        <v>191</v>
      </c>
      <c r="M30" s="29" t="s">
        <v>192</v>
      </c>
      <c r="N30" s="80" t="s">
        <v>671</v>
      </c>
      <c r="O30" s="27" t="s">
        <v>702</v>
      </c>
      <c r="P30" s="119" t="s">
        <v>698</v>
      </c>
      <c r="Q30" s="160"/>
      <c r="R30" s="119" t="s">
        <v>706</v>
      </c>
      <c r="S30" s="161" t="s">
        <v>698</v>
      </c>
      <c r="T30" s="27" t="s">
        <v>717</v>
      </c>
      <c r="U30" s="45"/>
      <c r="V30" s="4"/>
      <c r="W30" s="4"/>
      <c r="X30" s="4"/>
      <c r="Y30" s="4"/>
    </row>
    <row r="31" spans="1:25" ht="92.25" customHeight="1" x14ac:dyDescent="0.35">
      <c r="A31" s="22" t="str">
        <f>'Sezione generale'!$C$2</f>
        <v>Ufficio risorse umane e finanziarie</v>
      </c>
      <c r="B31" s="117">
        <v>5</v>
      </c>
      <c r="C31" s="124" t="s">
        <v>276</v>
      </c>
      <c r="D31" s="43" t="s">
        <v>184</v>
      </c>
      <c r="E31" s="25" t="s">
        <v>122</v>
      </c>
      <c r="F31" s="23" t="s">
        <v>581</v>
      </c>
      <c r="G31" s="22" t="s">
        <v>184</v>
      </c>
      <c r="H31" s="21" t="s">
        <v>231</v>
      </c>
      <c r="I31" s="21" t="s">
        <v>124</v>
      </c>
      <c r="J31" s="35" t="s">
        <v>582</v>
      </c>
      <c r="K31" s="23" t="s">
        <v>187</v>
      </c>
      <c r="L31" s="52" t="s">
        <v>191</v>
      </c>
      <c r="M31" s="23" t="s">
        <v>192</v>
      </c>
      <c r="N31" s="81" t="s">
        <v>672</v>
      </c>
      <c r="O31" s="16" t="s">
        <v>702</v>
      </c>
      <c r="P31" s="117" t="s">
        <v>698</v>
      </c>
      <c r="Q31" s="156"/>
      <c r="R31" s="117" t="s">
        <v>703</v>
      </c>
      <c r="S31" s="157" t="s">
        <v>698</v>
      </c>
      <c r="T31" s="16" t="s">
        <v>710</v>
      </c>
      <c r="U31" s="159"/>
      <c r="V31" s="4"/>
      <c r="W31" s="4"/>
      <c r="X31" s="4"/>
      <c r="Y31" s="4"/>
    </row>
    <row r="32" spans="1:25" ht="92.25" customHeight="1" thickBot="1" x14ac:dyDescent="0.4">
      <c r="A32" s="29" t="str">
        <f>'Sezione generale'!$C$2</f>
        <v>Ufficio risorse umane e finanziarie</v>
      </c>
      <c r="B32" s="119">
        <v>5</v>
      </c>
      <c r="C32" s="123" t="s">
        <v>276</v>
      </c>
      <c r="D32" s="26" t="s">
        <v>184</v>
      </c>
      <c r="E32" s="25" t="s">
        <v>122</v>
      </c>
      <c r="F32" s="30" t="s">
        <v>581</v>
      </c>
      <c r="G32" s="26" t="s">
        <v>184</v>
      </c>
      <c r="H32" s="19" t="s">
        <v>231</v>
      </c>
      <c r="I32" s="28" t="s">
        <v>145</v>
      </c>
      <c r="J32" s="37" t="s">
        <v>277</v>
      </c>
      <c r="K32" s="29" t="s">
        <v>187</v>
      </c>
      <c r="L32" s="54" t="s">
        <v>191</v>
      </c>
      <c r="M32" s="29" t="s">
        <v>192</v>
      </c>
      <c r="N32" s="80" t="s">
        <v>683</v>
      </c>
      <c r="O32" s="27" t="s">
        <v>702</v>
      </c>
      <c r="P32" s="119" t="s">
        <v>698</v>
      </c>
      <c r="Q32" s="160"/>
      <c r="R32" s="119" t="s">
        <v>703</v>
      </c>
      <c r="S32" s="161" t="s">
        <v>698</v>
      </c>
      <c r="T32" s="27" t="s">
        <v>710</v>
      </c>
      <c r="U32" s="45"/>
      <c r="V32" s="4"/>
      <c r="W32" s="4"/>
      <c r="X32" s="4"/>
      <c r="Y32" s="4"/>
    </row>
    <row r="33" spans="1:25" ht="98.25" customHeight="1" x14ac:dyDescent="0.35">
      <c r="A33" s="22" t="str">
        <f>'Sezione generale'!$C$2</f>
        <v>Ufficio risorse umane e finanziarie</v>
      </c>
      <c r="B33" s="117">
        <v>6</v>
      </c>
      <c r="C33" s="124" t="s">
        <v>278</v>
      </c>
      <c r="D33" s="43" t="s">
        <v>184</v>
      </c>
      <c r="E33" s="31" t="s">
        <v>123</v>
      </c>
      <c r="F33" s="43" t="s">
        <v>279</v>
      </c>
      <c r="G33" s="43" t="s">
        <v>186</v>
      </c>
      <c r="H33" s="31" t="s">
        <v>231</v>
      </c>
      <c r="I33" s="21" t="s">
        <v>125</v>
      </c>
      <c r="J33" s="23" t="s">
        <v>280</v>
      </c>
      <c r="K33" s="23" t="s">
        <v>186</v>
      </c>
      <c r="L33" s="52" t="s">
        <v>191</v>
      </c>
      <c r="M33" s="23" t="s">
        <v>192</v>
      </c>
      <c r="N33" s="81" t="s">
        <v>673</v>
      </c>
      <c r="O33" s="16" t="s">
        <v>702</v>
      </c>
      <c r="P33" s="117" t="s">
        <v>698</v>
      </c>
      <c r="Q33" s="156"/>
      <c r="R33" s="117" t="s">
        <v>703</v>
      </c>
      <c r="S33" s="157" t="s">
        <v>698</v>
      </c>
      <c r="T33" s="16" t="s">
        <v>710</v>
      </c>
      <c r="U33" s="159"/>
      <c r="V33" s="4"/>
      <c r="W33" s="4"/>
      <c r="X33" s="4"/>
      <c r="Y33" s="4"/>
    </row>
    <row r="34" spans="1:25" ht="112.5" customHeight="1" thickBot="1" x14ac:dyDescent="0.4">
      <c r="A34" s="29" t="str">
        <f>'Sezione generale'!$C$2</f>
        <v>Ufficio risorse umane e finanziarie</v>
      </c>
      <c r="B34" s="119">
        <v>6</v>
      </c>
      <c r="C34" s="123" t="s">
        <v>278</v>
      </c>
      <c r="D34" s="26" t="s">
        <v>184</v>
      </c>
      <c r="E34" s="25" t="s">
        <v>123</v>
      </c>
      <c r="F34" s="30" t="s">
        <v>279</v>
      </c>
      <c r="G34" s="26" t="s">
        <v>186</v>
      </c>
      <c r="H34" s="19" t="s">
        <v>231</v>
      </c>
      <c r="I34" s="28" t="s">
        <v>146</v>
      </c>
      <c r="J34" s="29" t="s">
        <v>281</v>
      </c>
      <c r="K34" s="29" t="s">
        <v>186</v>
      </c>
      <c r="L34" s="54" t="s">
        <v>191</v>
      </c>
      <c r="M34" s="29" t="s">
        <v>192</v>
      </c>
      <c r="N34" s="80" t="s">
        <v>643</v>
      </c>
      <c r="O34" s="27" t="s">
        <v>702</v>
      </c>
      <c r="P34" s="119" t="s">
        <v>698</v>
      </c>
      <c r="Q34" s="160"/>
      <c r="R34" s="119" t="s">
        <v>703</v>
      </c>
      <c r="S34" s="161" t="s">
        <v>698</v>
      </c>
      <c r="T34" s="27" t="s">
        <v>710</v>
      </c>
      <c r="U34" s="45"/>
      <c r="V34" s="4"/>
      <c r="W34" s="4"/>
      <c r="X34" s="4"/>
      <c r="Y34" s="4"/>
    </row>
    <row r="35" spans="1:25" ht="93.75" customHeight="1" x14ac:dyDescent="0.35">
      <c r="A35" s="22" t="str">
        <f>'Sezione generale'!$C$2</f>
        <v>Ufficio risorse umane e finanziarie</v>
      </c>
      <c r="B35" s="117">
        <v>7</v>
      </c>
      <c r="C35" s="125" t="s">
        <v>583</v>
      </c>
      <c r="D35" s="43" t="s">
        <v>187</v>
      </c>
      <c r="E35" s="31" t="s">
        <v>126</v>
      </c>
      <c r="F35" s="43" t="s">
        <v>282</v>
      </c>
      <c r="G35" s="43" t="s">
        <v>186</v>
      </c>
      <c r="H35" s="31" t="s">
        <v>231</v>
      </c>
      <c r="I35" s="21" t="s">
        <v>127</v>
      </c>
      <c r="J35" s="22" t="s">
        <v>584</v>
      </c>
      <c r="K35" s="23" t="s">
        <v>186</v>
      </c>
      <c r="L35" s="52" t="s">
        <v>191</v>
      </c>
      <c r="M35" s="23" t="s">
        <v>192</v>
      </c>
      <c r="N35" s="83" t="s">
        <v>674</v>
      </c>
      <c r="O35" s="16" t="s">
        <v>702</v>
      </c>
      <c r="P35" s="117" t="s">
        <v>698</v>
      </c>
      <c r="Q35" s="156"/>
      <c r="R35" s="117" t="s">
        <v>709</v>
      </c>
      <c r="S35" s="157" t="s">
        <v>711</v>
      </c>
      <c r="T35" s="16" t="s">
        <v>710</v>
      </c>
      <c r="U35" s="159"/>
      <c r="V35" s="4"/>
      <c r="W35" s="4"/>
      <c r="X35" s="4"/>
      <c r="Y35" s="4"/>
    </row>
    <row r="36" spans="1:25" ht="81.75" customHeight="1" thickBot="1" x14ac:dyDescent="0.4">
      <c r="A36" s="29" t="str">
        <f>'Sezione generale'!$C$2</f>
        <v>Ufficio risorse umane e finanziarie</v>
      </c>
      <c r="B36" s="119">
        <v>7</v>
      </c>
      <c r="C36" s="123" t="s">
        <v>583</v>
      </c>
      <c r="D36" s="26" t="s">
        <v>187</v>
      </c>
      <c r="E36" s="19" t="s">
        <v>126</v>
      </c>
      <c r="F36" s="26" t="s">
        <v>282</v>
      </c>
      <c r="G36" s="26" t="s">
        <v>186</v>
      </c>
      <c r="H36" s="19" t="s">
        <v>231</v>
      </c>
      <c r="I36" s="25" t="s">
        <v>147</v>
      </c>
      <c r="J36" s="29" t="s">
        <v>283</v>
      </c>
      <c r="K36" s="29" t="s">
        <v>186</v>
      </c>
      <c r="L36" s="54" t="s">
        <v>191</v>
      </c>
      <c r="M36" s="29" t="s">
        <v>192</v>
      </c>
      <c r="N36" s="80" t="s">
        <v>284</v>
      </c>
      <c r="O36" s="27" t="s">
        <v>702</v>
      </c>
      <c r="P36" s="119" t="s">
        <v>698</v>
      </c>
      <c r="Q36" s="160"/>
      <c r="R36" s="119" t="s">
        <v>709</v>
      </c>
      <c r="S36" s="161" t="s">
        <v>711</v>
      </c>
      <c r="T36" s="27" t="s">
        <v>710</v>
      </c>
      <c r="U36" s="45"/>
      <c r="V36" s="4"/>
      <c r="W36" s="4"/>
      <c r="X36" s="4"/>
      <c r="Y36" s="4"/>
    </row>
    <row r="37" spans="1:25" ht="99.75" customHeight="1" x14ac:dyDescent="0.35">
      <c r="A37" s="22" t="str">
        <f>'Sezione generale'!$C$2</f>
        <v>Ufficio risorse umane e finanziarie</v>
      </c>
      <c r="B37" s="117">
        <v>8</v>
      </c>
      <c r="C37" s="125" t="s">
        <v>285</v>
      </c>
      <c r="D37" s="43" t="s">
        <v>184</v>
      </c>
      <c r="E37" s="31" t="s">
        <v>128</v>
      </c>
      <c r="F37" s="43" t="s">
        <v>286</v>
      </c>
      <c r="G37" s="43" t="s">
        <v>187</v>
      </c>
      <c r="H37" s="31" t="s">
        <v>231</v>
      </c>
      <c r="I37" s="31" t="s">
        <v>129</v>
      </c>
      <c r="J37" s="22" t="s">
        <v>585</v>
      </c>
      <c r="K37" s="23" t="s">
        <v>186</v>
      </c>
      <c r="L37" s="52" t="s">
        <v>191</v>
      </c>
      <c r="M37" s="23" t="s">
        <v>192</v>
      </c>
      <c r="N37" s="83" t="s">
        <v>675</v>
      </c>
      <c r="O37" s="16" t="s">
        <v>702</v>
      </c>
      <c r="P37" s="117" t="s">
        <v>698</v>
      </c>
      <c r="Q37" s="156"/>
      <c r="R37" s="117" t="s">
        <v>703</v>
      </c>
      <c r="S37" s="157" t="s">
        <v>698</v>
      </c>
      <c r="T37" s="16" t="s">
        <v>710</v>
      </c>
      <c r="U37" s="159"/>
      <c r="V37" s="4"/>
      <c r="W37" s="4"/>
      <c r="X37" s="4"/>
      <c r="Y37" s="4"/>
    </row>
    <row r="38" spans="1:25" ht="84" customHeight="1" thickBot="1" x14ac:dyDescent="0.4">
      <c r="A38" s="29" t="str">
        <f>'Sezione generale'!$C$2</f>
        <v>Ufficio risorse umane e finanziarie</v>
      </c>
      <c r="B38" s="119">
        <v>8</v>
      </c>
      <c r="C38" s="123" t="s">
        <v>285</v>
      </c>
      <c r="D38" s="22" t="s">
        <v>184</v>
      </c>
      <c r="E38" s="21" t="s">
        <v>128</v>
      </c>
      <c r="F38" s="22" t="s">
        <v>286</v>
      </c>
      <c r="G38" s="22" t="s">
        <v>187</v>
      </c>
      <c r="H38" s="21" t="s">
        <v>231</v>
      </c>
      <c r="I38" s="28" t="s">
        <v>148</v>
      </c>
      <c r="J38" s="29" t="s">
        <v>287</v>
      </c>
      <c r="K38" s="29" t="s">
        <v>186</v>
      </c>
      <c r="L38" s="54" t="s">
        <v>191</v>
      </c>
      <c r="M38" s="29" t="s">
        <v>192</v>
      </c>
      <c r="N38" s="80" t="s">
        <v>676</v>
      </c>
      <c r="O38" s="27" t="s">
        <v>713</v>
      </c>
      <c r="P38" s="119" t="s">
        <v>698</v>
      </c>
      <c r="Q38" s="160"/>
      <c r="R38" s="119" t="s">
        <v>703</v>
      </c>
      <c r="S38" s="161" t="s">
        <v>698</v>
      </c>
      <c r="T38" s="27" t="s">
        <v>716</v>
      </c>
      <c r="U38" s="45"/>
      <c r="V38" s="4"/>
      <c r="W38" s="4"/>
      <c r="X38" s="4"/>
      <c r="Y38" s="4"/>
    </row>
    <row r="39" spans="1:25" ht="66" customHeight="1" thickBot="1" x14ac:dyDescent="0.3">
      <c r="A39" s="29" t="str">
        <f>'Sezione generale'!$C$2</f>
        <v>Ufficio risorse umane e finanziarie</v>
      </c>
      <c r="B39" s="119">
        <v>9</v>
      </c>
      <c r="C39" s="126" t="s">
        <v>288</v>
      </c>
      <c r="D39" s="55" t="s">
        <v>187</v>
      </c>
      <c r="E39" s="32" t="s">
        <v>130</v>
      </c>
      <c r="F39" s="33" t="s">
        <v>289</v>
      </c>
      <c r="G39" s="55" t="s">
        <v>186</v>
      </c>
      <c r="H39" s="106" t="s">
        <v>290</v>
      </c>
      <c r="I39" s="32" t="s">
        <v>131</v>
      </c>
      <c r="J39" s="33" t="s">
        <v>291</v>
      </c>
      <c r="K39" s="55" t="s">
        <v>186</v>
      </c>
      <c r="L39" s="57" t="s">
        <v>191</v>
      </c>
      <c r="M39" s="55" t="s">
        <v>192</v>
      </c>
      <c r="N39" s="56" t="s">
        <v>202</v>
      </c>
      <c r="O39" s="172"/>
      <c r="P39" s="172"/>
      <c r="Q39" s="172"/>
      <c r="R39" s="172"/>
      <c r="S39" s="172"/>
      <c r="T39" s="172"/>
      <c r="U39" s="172"/>
      <c r="V39" s="4"/>
      <c r="W39" s="4"/>
      <c r="X39" s="4"/>
      <c r="Y39" s="4"/>
    </row>
    <row r="40" spans="1:25" ht="54.75" customHeight="1" thickBot="1" x14ac:dyDescent="0.3">
      <c r="A40" s="29" t="str">
        <f>'Sezione generale'!$C$2</f>
        <v>Ufficio risorse umane e finanziarie</v>
      </c>
      <c r="B40" s="119">
        <v>10</v>
      </c>
      <c r="C40" s="126" t="s">
        <v>292</v>
      </c>
      <c r="D40" s="55" t="s">
        <v>187</v>
      </c>
      <c r="E40" s="32" t="s">
        <v>132</v>
      </c>
      <c r="F40" s="33" t="s">
        <v>289</v>
      </c>
      <c r="G40" s="55" t="s">
        <v>186</v>
      </c>
      <c r="H40" s="32" t="s">
        <v>294</v>
      </c>
      <c r="I40" s="32" t="s">
        <v>133</v>
      </c>
      <c r="J40" s="33" t="s">
        <v>291</v>
      </c>
      <c r="K40" s="55" t="s">
        <v>186</v>
      </c>
      <c r="L40" s="57" t="s">
        <v>191</v>
      </c>
      <c r="M40" s="55" t="s">
        <v>192</v>
      </c>
      <c r="N40" s="56" t="s">
        <v>202</v>
      </c>
      <c r="O40" s="162"/>
      <c r="P40" s="162"/>
      <c r="Q40" s="162"/>
      <c r="R40" s="162"/>
      <c r="S40" s="162"/>
      <c r="T40" s="162"/>
      <c r="U40" s="162"/>
      <c r="V40" s="4"/>
      <c r="W40" s="4"/>
      <c r="X40" s="4"/>
      <c r="Y40" s="4"/>
    </row>
    <row r="41" spans="1:25" ht="118.5" customHeight="1" thickBot="1" x14ac:dyDescent="0.4">
      <c r="A41" s="55" t="str">
        <f>'Sezione generale'!$C$2</f>
        <v>Ufficio risorse umane e finanziarie</v>
      </c>
      <c r="B41" s="106">
        <v>11</v>
      </c>
      <c r="C41" s="126" t="s">
        <v>296</v>
      </c>
      <c r="D41" s="55" t="s">
        <v>187</v>
      </c>
      <c r="E41" s="32" t="s">
        <v>293</v>
      </c>
      <c r="F41" s="34" t="s">
        <v>298</v>
      </c>
      <c r="G41" s="55" t="s">
        <v>186</v>
      </c>
      <c r="H41" s="32" t="s">
        <v>299</v>
      </c>
      <c r="I41" s="32" t="s">
        <v>295</v>
      </c>
      <c r="J41" s="34" t="s">
        <v>301</v>
      </c>
      <c r="K41" s="55" t="s">
        <v>186</v>
      </c>
      <c r="L41" s="57" t="s">
        <v>191</v>
      </c>
      <c r="M41" s="55" t="s">
        <v>192</v>
      </c>
      <c r="N41" s="56" t="s">
        <v>202</v>
      </c>
      <c r="O41" s="158"/>
      <c r="P41" s="158"/>
      <c r="Q41" s="158"/>
      <c r="R41" s="158"/>
      <c r="S41" s="158"/>
      <c r="T41" s="158"/>
      <c r="U41" s="158"/>
      <c r="V41" s="4"/>
      <c r="W41" s="4"/>
      <c r="X41" s="4"/>
      <c r="Y41" s="4"/>
    </row>
    <row r="42" spans="1:25" ht="100.5" customHeight="1" x14ac:dyDescent="0.35">
      <c r="A42" s="22" t="str">
        <f>'Sezione generale'!$C$2</f>
        <v>Ufficio risorse umane e finanziarie</v>
      </c>
      <c r="B42" s="117">
        <v>12</v>
      </c>
      <c r="C42" s="124" t="s">
        <v>214</v>
      </c>
      <c r="D42" s="22" t="s">
        <v>184</v>
      </c>
      <c r="E42" s="21" t="s">
        <v>297</v>
      </c>
      <c r="F42" s="22" t="s">
        <v>215</v>
      </c>
      <c r="G42" s="22" t="s">
        <v>187</v>
      </c>
      <c r="H42" s="21" t="s">
        <v>231</v>
      </c>
      <c r="I42" s="21" t="s">
        <v>300</v>
      </c>
      <c r="J42" s="36" t="s">
        <v>216</v>
      </c>
      <c r="K42" s="22" t="s">
        <v>187</v>
      </c>
      <c r="L42" s="51" t="s">
        <v>191</v>
      </c>
      <c r="M42" s="22" t="s">
        <v>194</v>
      </c>
      <c r="N42" s="81" t="s">
        <v>684</v>
      </c>
      <c r="O42" s="16" t="s">
        <v>702</v>
      </c>
      <c r="P42" s="117" t="s">
        <v>698</v>
      </c>
      <c r="Q42" s="156"/>
      <c r="R42" s="117" t="s">
        <v>703</v>
      </c>
      <c r="S42" s="157" t="s">
        <v>698</v>
      </c>
      <c r="T42" s="16" t="s">
        <v>710</v>
      </c>
      <c r="U42" s="159"/>
      <c r="V42" s="4"/>
      <c r="W42" s="4"/>
      <c r="X42" s="4"/>
      <c r="Y42" s="4"/>
    </row>
    <row r="43" spans="1:25" ht="107.25" customHeight="1" x14ac:dyDescent="0.35">
      <c r="A43" s="23" t="str">
        <f>'Sezione generale'!$C$2</f>
        <v>Ufficio risorse umane e finanziarie</v>
      </c>
      <c r="B43" s="118">
        <v>12</v>
      </c>
      <c r="C43" s="124" t="s">
        <v>214</v>
      </c>
      <c r="D43" s="22" t="s">
        <v>184</v>
      </c>
      <c r="E43" s="21" t="s">
        <v>333</v>
      </c>
      <c r="F43" s="22" t="s">
        <v>217</v>
      </c>
      <c r="G43" s="22" t="s">
        <v>187</v>
      </c>
      <c r="H43" s="21" t="s">
        <v>231</v>
      </c>
      <c r="I43" s="21" t="s">
        <v>335</v>
      </c>
      <c r="J43" s="23" t="s">
        <v>218</v>
      </c>
      <c r="K43" s="23" t="s">
        <v>187</v>
      </c>
      <c r="L43" s="52" t="s">
        <v>191</v>
      </c>
      <c r="M43" s="23" t="s">
        <v>194</v>
      </c>
      <c r="N43" s="81" t="s">
        <v>677</v>
      </c>
      <c r="O43" s="38" t="s">
        <v>702</v>
      </c>
      <c r="P43" s="118" t="s">
        <v>698</v>
      </c>
      <c r="Q43" s="154"/>
      <c r="R43" s="118" t="s">
        <v>703</v>
      </c>
      <c r="S43" s="152" t="s">
        <v>698</v>
      </c>
      <c r="T43" s="38" t="s">
        <v>710</v>
      </c>
      <c r="U43" s="155"/>
      <c r="V43" s="4"/>
      <c r="W43" s="4"/>
      <c r="X43" s="4"/>
      <c r="Y43" s="4"/>
    </row>
    <row r="44" spans="1:25" ht="90.75" customHeight="1" x14ac:dyDescent="0.35">
      <c r="A44" s="23" t="str">
        <f>'Sezione generale'!$C$2</f>
        <v>Ufficio risorse umane e finanziarie</v>
      </c>
      <c r="B44" s="118">
        <v>12</v>
      </c>
      <c r="C44" s="124" t="s">
        <v>214</v>
      </c>
      <c r="D44" s="22" t="s">
        <v>184</v>
      </c>
      <c r="E44" s="21" t="s">
        <v>333</v>
      </c>
      <c r="F44" s="22" t="s">
        <v>217</v>
      </c>
      <c r="G44" s="22" t="s">
        <v>187</v>
      </c>
      <c r="H44" s="21" t="s">
        <v>231</v>
      </c>
      <c r="I44" s="20" t="s">
        <v>336</v>
      </c>
      <c r="J44" s="23" t="s">
        <v>219</v>
      </c>
      <c r="K44" s="23" t="s">
        <v>187</v>
      </c>
      <c r="L44" s="52" t="s">
        <v>191</v>
      </c>
      <c r="M44" s="23" t="s">
        <v>194</v>
      </c>
      <c r="N44" s="81" t="s">
        <v>220</v>
      </c>
      <c r="O44" s="38" t="s">
        <v>702</v>
      </c>
      <c r="P44" s="118" t="s">
        <v>698</v>
      </c>
      <c r="Q44" s="154"/>
      <c r="R44" s="118" t="s">
        <v>703</v>
      </c>
      <c r="S44" s="152" t="s">
        <v>698</v>
      </c>
      <c r="T44" s="38" t="s">
        <v>710</v>
      </c>
      <c r="U44" s="155"/>
      <c r="V44" s="4"/>
      <c r="W44" s="4"/>
      <c r="X44" s="4"/>
      <c r="Y44" s="4"/>
    </row>
    <row r="45" spans="1:25" s="150" customFormat="1" ht="96.75" customHeight="1" thickBot="1" x14ac:dyDescent="0.4">
      <c r="A45" s="80" t="str">
        <f>'Sezione generale'!$C$2</f>
        <v>Ufficio risorse umane e finanziarie</v>
      </c>
      <c r="B45" s="119">
        <v>12</v>
      </c>
      <c r="C45" s="123" t="s">
        <v>214</v>
      </c>
      <c r="D45" s="83" t="s">
        <v>184</v>
      </c>
      <c r="E45" s="135" t="s">
        <v>334</v>
      </c>
      <c r="F45" s="82" t="s">
        <v>221</v>
      </c>
      <c r="G45" s="82" t="s">
        <v>184</v>
      </c>
      <c r="H45" s="135" t="s">
        <v>231</v>
      </c>
      <c r="I45" s="135" t="s">
        <v>337</v>
      </c>
      <c r="J45" s="82" t="s">
        <v>222</v>
      </c>
      <c r="K45" s="82" t="s">
        <v>184</v>
      </c>
      <c r="L45" s="149" t="s">
        <v>191</v>
      </c>
      <c r="M45" s="82" t="s">
        <v>194</v>
      </c>
      <c r="N45" s="82" t="s">
        <v>678</v>
      </c>
      <c r="O45" s="132" t="s">
        <v>702</v>
      </c>
      <c r="P45" s="119" t="s">
        <v>698</v>
      </c>
      <c r="Q45" s="129"/>
      <c r="R45" s="119" t="s">
        <v>703</v>
      </c>
      <c r="S45" s="163" t="s">
        <v>698</v>
      </c>
      <c r="T45" s="132" t="s">
        <v>710</v>
      </c>
      <c r="U45" s="164"/>
      <c r="V45" s="174"/>
      <c r="W45" s="174"/>
      <c r="X45" s="174"/>
      <c r="Y45" s="174"/>
    </row>
    <row r="46" spans="1:25" ht="40" customHeight="1" x14ac:dyDescent="0.25">
      <c r="A46" s="22" t="str">
        <f>'Sezione generale'!$C$2</f>
        <v>Ufficio risorse umane e finanziarie</v>
      </c>
      <c r="B46" s="117">
        <v>13</v>
      </c>
      <c r="C46" s="127" t="s">
        <v>302</v>
      </c>
      <c r="D46" s="98" t="s">
        <v>184</v>
      </c>
      <c r="E46" s="31" t="s">
        <v>338</v>
      </c>
      <c r="F46" s="43" t="s">
        <v>303</v>
      </c>
      <c r="G46" s="43" t="s">
        <v>187</v>
      </c>
      <c r="H46" s="31" t="s">
        <v>231</v>
      </c>
      <c r="I46" s="31" t="s">
        <v>342</v>
      </c>
      <c r="J46" s="43" t="s">
        <v>236</v>
      </c>
      <c r="K46" s="43" t="s">
        <v>186</v>
      </c>
      <c r="L46" s="58" t="s">
        <v>191</v>
      </c>
      <c r="M46" s="43" t="s">
        <v>192</v>
      </c>
      <c r="N46" s="110" t="s">
        <v>202</v>
      </c>
      <c r="O46" s="151"/>
      <c r="P46" s="151"/>
      <c r="Q46" s="151"/>
      <c r="R46" s="151"/>
      <c r="S46" s="151"/>
      <c r="T46" s="151"/>
      <c r="U46" s="151"/>
      <c r="V46" s="4"/>
      <c r="W46" s="4"/>
      <c r="X46" s="4"/>
      <c r="Y46" s="4"/>
    </row>
    <row r="47" spans="1:25" ht="40" customHeight="1" x14ac:dyDescent="0.25">
      <c r="A47" s="23" t="str">
        <f>'Sezione generale'!$C$2</f>
        <v>Ufficio risorse umane e finanziarie</v>
      </c>
      <c r="B47" s="118">
        <v>13</v>
      </c>
      <c r="C47" s="127" t="s">
        <v>302</v>
      </c>
      <c r="D47" s="23" t="s">
        <v>184</v>
      </c>
      <c r="E47" s="20" t="s">
        <v>339</v>
      </c>
      <c r="F47" s="22" t="s">
        <v>306</v>
      </c>
      <c r="G47" s="22" t="s">
        <v>186</v>
      </c>
      <c r="H47" s="105" t="s">
        <v>231</v>
      </c>
      <c r="I47" s="20" t="s">
        <v>343</v>
      </c>
      <c r="J47" s="23" t="s">
        <v>236</v>
      </c>
      <c r="K47" s="23" t="s">
        <v>186</v>
      </c>
      <c r="L47" s="52" t="s">
        <v>191</v>
      </c>
      <c r="M47" s="23" t="s">
        <v>192</v>
      </c>
      <c r="N47" s="111" t="s">
        <v>202</v>
      </c>
      <c r="O47" s="4"/>
      <c r="P47" s="4"/>
      <c r="Q47" s="4"/>
      <c r="R47" s="4"/>
      <c r="S47" s="4"/>
      <c r="T47" s="4"/>
      <c r="U47" s="4"/>
      <c r="V47" s="4"/>
      <c r="W47" s="4"/>
      <c r="X47" s="4"/>
      <c r="Y47" s="4"/>
    </row>
    <row r="48" spans="1:25" ht="159.75" customHeight="1" x14ac:dyDescent="0.35">
      <c r="A48" s="23" t="str">
        <f>'Sezione generale'!$C$2</f>
        <v>Ufficio risorse umane e finanziarie</v>
      </c>
      <c r="B48" s="118">
        <v>13</v>
      </c>
      <c r="C48" s="127" t="s">
        <v>302</v>
      </c>
      <c r="D48" s="23" t="s">
        <v>184</v>
      </c>
      <c r="E48" s="20" t="s">
        <v>339</v>
      </c>
      <c r="F48" s="22" t="s">
        <v>306</v>
      </c>
      <c r="G48" s="22" t="s">
        <v>186</v>
      </c>
      <c r="H48" s="105" t="s">
        <v>231</v>
      </c>
      <c r="I48" s="20" t="s">
        <v>344</v>
      </c>
      <c r="J48" s="23" t="s">
        <v>304</v>
      </c>
      <c r="K48" s="23" t="s">
        <v>186</v>
      </c>
      <c r="L48" s="52" t="s">
        <v>191</v>
      </c>
      <c r="M48" s="23" t="s">
        <v>192</v>
      </c>
      <c r="N48" s="111" t="s">
        <v>660</v>
      </c>
      <c r="O48" s="20" t="s">
        <v>697</v>
      </c>
      <c r="P48" s="154" t="s">
        <v>698</v>
      </c>
      <c r="Q48" s="20" t="s">
        <v>701</v>
      </c>
      <c r="R48" s="154" t="s">
        <v>699</v>
      </c>
      <c r="S48" s="130" t="s">
        <v>700</v>
      </c>
      <c r="T48" s="20" t="s">
        <v>720</v>
      </c>
      <c r="U48" s="155"/>
      <c r="V48" s="4"/>
      <c r="W48" s="4"/>
      <c r="X48" s="4"/>
      <c r="Y48" s="4"/>
    </row>
    <row r="49" spans="1:25" ht="40" customHeight="1" x14ac:dyDescent="0.25">
      <c r="A49" s="23" t="str">
        <f>'Sezione generale'!$C$2</f>
        <v>Ufficio risorse umane e finanziarie</v>
      </c>
      <c r="B49" s="118">
        <v>13</v>
      </c>
      <c r="C49" s="127" t="s">
        <v>302</v>
      </c>
      <c r="D49" s="23" t="s">
        <v>184</v>
      </c>
      <c r="E49" s="20" t="s">
        <v>340</v>
      </c>
      <c r="F49" s="22" t="s">
        <v>307</v>
      </c>
      <c r="G49" s="23" t="s">
        <v>187</v>
      </c>
      <c r="H49" s="21" t="s">
        <v>231</v>
      </c>
      <c r="I49" s="20" t="s">
        <v>345</v>
      </c>
      <c r="J49" s="23" t="s">
        <v>308</v>
      </c>
      <c r="K49" s="23" t="s">
        <v>186</v>
      </c>
      <c r="L49" s="52" t="s">
        <v>191</v>
      </c>
      <c r="M49" s="23" t="s">
        <v>192</v>
      </c>
      <c r="N49" s="112" t="s">
        <v>202</v>
      </c>
      <c r="O49" s="4"/>
      <c r="P49" s="4"/>
      <c r="Q49" s="4"/>
      <c r="R49" s="4"/>
      <c r="S49" s="4"/>
      <c r="T49" s="4"/>
      <c r="U49" s="4"/>
      <c r="V49" s="4"/>
      <c r="W49" s="4"/>
      <c r="X49" s="4"/>
      <c r="Y49" s="4"/>
    </row>
    <row r="50" spans="1:25" ht="159.75" customHeight="1" x14ac:dyDescent="0.35">
      <c r="A50" s="23" t="str">
        <f>'Sezione generale'!$C$2</f>
        <v>Ufficio risorse umane e finanziarie</v>
      </c>
      <c r="B50" s="118">
        <v>13</v>
      </c>
      <c r="C50" s="127" t="s">
        <v>302</v>
      </c>
      <c r="D50" s="23" t="s">
        <v>184</v>
      </c>
      <c r="E50" s="20" t="s">
        <v>340</v>
      </c>
      <c r="F50" s="22" t="s">
        <v>307</v>
      </c>
      <c r="G50" s="23" t="s">
        <v>187</v>
      </c>
      <c r="H50" s="21" t="s">
        <v>231</v>
      </c>
      <c r="I50" s="20" t="s">
        <v>346</v>
      </c>
      <c r="J50" s="23" t="s">
        <v>309</v>
      </c>
      <c r="K50" s="23" t="s">
        <v>186</v>
      </c>
      <c r="L50" s="52" t="s">
        <v>191</v>
      </c>
      <c r="M50" s="23" t="s">
        <v>192</v>
      </c>
      <c r="N50" s="111" t="s">
        <v>661</v>
      </c>
      <c r="O50" s="20" t="s">
        <v>697</v>
      </c>
      <c r="P50" s="154" t="s">
        <v>698</v>
      </c>
      <c r="Q50" s="20" t="s">
        <v>701</v>
      </c>
      <c r="R50" s="154" t="s">
        <v>699</v>
      </c>
      <c r="S50" s="130" t="s">
        <v>700</v>
      </c>
      <c r="T50" s="20" t="s">
        <v>718</v>
      </c>
      <c r="U50" s="155"/>
      <c r="V50" s="4"/>
      <c r="W50" s="4"/>
      <c r="X50" s="4"/>
      <c r="Y50" s="4"/>
    </row>
    <row r="51" spans="1:25" ht="159.75" customHeight="1" x14ac:dyDescent="0.35">
      <c r="A51" s="23" t="str">
        <f>'Sezione generale'!$C$2</f>
        <v>Ufficio risorse umane e finanziarie</v>
      </c>
      <c r="B51" s="118">
        <v>13</v>
      </c>
      <c r="C51" s="127" t="s">
        <v>302</v>
      </c>
      <c r="D51" s="23" t="s">
        <v>184</v>
      </c>
      <c r="E51" s="20" t="s">
        <v>340</v>
      </c>
      <c r="F51" s="22" t="s">
        <v>307</v>
      </c>
      <c r="G51" s="23" t="s">
        <v>187</v>
      </c>
      <c r="H51" s="21" t="s">
        <v>231</v>
      </c>
      <c r="I51" s="20" t="s">
        <v>347</v>
      </c>
      <c r="J51" s="23" t="s">
        <v>310</v>
      </c>
      <c r="K51" s="23" t="s">
        <v>186</v>
      </c>
      <c r="L51" s="52" t="s">
        <v>191</v>
      </c>
      <c r="M51" s="23" t="s">
        <v>192</v>
      </c>
      <c r="N51" s="111" t="s">
        <v>662</v>
      </c>
      <c r="O51" s="20" t="s">
        <v>697</v>
      </c>
      <c r="P51" s="154" t="s">
        <v>698</v>
      </c>
      <c r="Q51" s="20" t="s">
        <v>701</v>
      </c>
      <c r="R51" s="154" t="s">
        <v>699</v>
      </c>
      <c r="S51" s="130" t="s">
        <v>700</v>
      </c>
      <c r="T51" s="20" t="s">
        <v>718</v>
      </c>
      <c r="U51" s="155"/>
      <c r="V51" s="4"/>
      <c r="W51" s="4"/>
      <c r="X51" s="4"/>
      <c r="Y51" s="4"/>
    </row>
    <row r="52" spans="1:25" ht="159.75" customHeight="1" x14ac:dyDescent="0.35">
      <c r="A52" s="23" t="str">
        <f>'Sezione generale'!$C$2</f>
        <v>Ufficio risorse umane e finanziarie</v>
      </c>
      <c r="B52" s="118">
        <v>13</v>
      </c>
      <c r="C52" s="127" t="s">
        <v>302</v>
      </c>
      <c r="D52" s="23" t="s">
        <v>184</v>
      </c>
      <c r="E52" s="20" t="s">
        <v>340</v>
      </c>
      <c r="F52" s="22" t="s">
        <v>307</v>
      </c>
      <c r="G52" s="23" t="s">
        <v>187</v>
      </c>
      <c r="H52" s="21" t="s">
        <v>231</v>
      </c>
      <c r="I52" s="20" t="s">
        <v>348</v>
      </c>
      <c r="J52" s="23" t="s">
        <v>311</v>
      </c>
      <c r="K52" s="23" t="s">
        <v>186</v>
      </c>
      <c r="L52" s="52" t="s">
        <v>191</v>
      </c>
      <c r="M52" s="23" t="s">
        <v>192</v>
      </c>
      <c r="N52" s="111" t="s">
        <v>663</v>
      </c>
      <c r="O52" s="20" t="s">
        <v>697</v>
      </c>
      <c r="P52" s="154" t="s">
        <v>698</v>
      </c>
      <c r="Q52" s="20" t="s">
        <v>701</v>
      </c>
      <c r="R52" s="154" t="s">
        <v>699</v>
      </c>
      <c r="S52" s="130" t="s">
        <v>700</v>
      </c>
      <c r="T52" s="20" t="s">
        <v>718</v>
      </c>
      <c r="U52" s="155"/>
      <c r="V52" s="4"/>
      <c r="W52" s="4"/>
      <c r="X52" s="4"/>
      <c r="Y52" s="4"/>
    </row>
    <row r="53" spans="1:25" ht="159.75" customHeight="1" x14ac:dyDescent="0.35">
      <c r="A53" s="23" t="str">
        <f>'Sezione generale'!$C$2</f>
        <v>Ufficio risorse umane e finanziarie</v>
      </c>
      <c r="B53" s="118">
        <v>13</v>
      </c>
      <c r="C53" s="127" t="s">
        <v>302</v>
      </c>
      <c r="D53" s="23" t="s">
        <v>184</v>
      </c>
      <c r="E53" s="20" t="s">
        <v>340</v>
      </c>
      <c r="F53" s="22" t="s">
        <v>307</v>
      </c>
      <c r="G53" s="23" t="s">
        <v>187</v>
      </c>
      <c r="H53" s="21" t="s">
        <v>231</v>
      </c>
      <c r="I53" s="20" t="s">
        <v>349</v>
      </c>
      <c r="J53" s="23" t="s">
        <v>305</v>
      </c>
      <c r="K53" s="23" t="s">
        <v>186</v>
      </c>
      <c r="L53" s="52" t="s">
        <v>191</v>
      </c>
      <c r="M53" s="23" t="s">
        <v>192</v>
      </c>
      <c r="N53" s="111" t="s">
        <v>664</v>
      </c>
      <c r="O53" s="20" t="s">
        <v>697</v>
      </c>
      <c r="P53" s="154" t="s">
        <v>698</v>
      </c>
      <c r="Q53" s="20" t="s">
        <v>701</v>
      </c>
      <c r="R53" s="154" t="s">
        <v>699</v>
      </c>
      <c r="S53" s="130" t="s">
        <v>700</v>
      </c>
      <c r="T53" s="20" t="s">
        <v>718</v>
      </c>
      <c r="U53" s="155"/>
      <c r="V53" s="4"/>
      <c r="W53" s="4"/>
      <c r="X53" s="4"/>
      <c r="Y53" s="4"/>
    </row>
    <row r="54" spans="1:25" ht="40" customHeight="1" x14ac:dyDescent="0.35">
      <c r="A54" s="23" t="str">
        <f>'Sezione generale'!$C$2</f>
        <v>Ufficio risorse umane e finanziarie</v>
      </c>
      <c r="B54" s="118">
        <v>13</v>
      </c>
      <c r="C54" s="127" t="s">
        <v>302</v>
      </c>
      <c r="D54" s="23" t="s">
        <v>184</v>
      </c>
      <c r="E54" s="20" t="s">
        <v>341</v>
      </c>
      <c r="F54" s="23" t="s">
        <v>312</v>
      </c>
      <c r="G54" s="23" t="s">
        <v>186</v>
      </c>
      <c r="H54" s="21" t="s">
        <v>231</v>
      </c>
      <c r="I54" s="20" t="s">
        <v>350</v>
      </c>
      <c r="J54" s="23" t="s">
        <v>313</v>
      </c>
      <c r="K54" s="23" t="s">
        <v>186</v>
      </c>
      <c r="L54" s="52" t="s">
        <v>191</v>
      </c>
      <c r="M54" s="23" t="s">
        <v>192</v>
      </c>
      <c r="N54" s="112" t="s">
        <v>202</v>
      </c>
      <c r="O54" s="4"/>
      <c r="P54" s="4"/>
      <c r="Q54" s="4"/>
      <c r="R54" s="4"/>
      <c r="S54" s="4"/>
      <c r="T54" s="4"/>
      <c r="U54" s="4"/>
      <c r="V54" s="4"/>
      <c r="W54" s="4"/>
      <c r="X54" s="4"/>
      <c r="Y54" s="4"/>
    </row>
    <row r="55" spans="1:25" ht="159.75" customHeight="1" x14ac:dyDescent="0.35">
      <c r="A55" s="23" t="str">
        <f>'Sezione generale'!$C$2</f>
        <v>Ufficio risorse umane e finanziarie</v>
      </c>
      <c r="B55" s="118">
        <v>13</v>
      </c>
      <c r="C55" s="127" t="s">
        <v>302</v>
      </c>
      <c r="D55" s="23" t="s">
        <v>184</v>
      </c>
      <c r="E55" s="20" t="s">
        <v>341</v>
      </c>
      <c r="F55" s="23" t="s">
        <v>312</v>
      </c>
      <c r="G55" s="23" t="s">
        <v>186</v>
      </c>
      <c r="H55" s="21" t="s">
        <v>231</v>
      </c>
      <c r="I55" s="20" t="s">
        <v>351</v>
      </c>
      <c r="J55" s="23" t="s">
        <v>314</v>
      </c>
      <c r="K55" s="23" t="s">
        <v>186</v>
      </c>
      <c r="L55" s="52" t="s">
        <v>191</v>
      </c>
      <c r="M55" s="23" t="s">
        <v>192</v>
      </c>
      <c r="N55" s="111" t="s">
        <v>665</v>
      </c>
      <c r="O55" s="20" t="s">
        <v>697</v>
      </c>
      <c r="P55" s="154" t="s">
        <v>698</v>
      </c>
      <c r="Q55" s="20" t="s">
        <v>701</v>
      </c>
      <c r="R55" s="154" t="s">
        <v>699</v>
      </c>
      <c r="S55" s="130" t="s">
        <v>700</v>
      </c>
      <c r="T55" s="20" t="s">
        <v>720</v>
      </c>
      <c r="U55" s="155"/>
      <c r="V55" s="4"/>
      <c r="W55" s="4"/>
      <c r="X55" s="4"/>
      <c r="Y55" s="4"/>
    </row>
    <row r="56" spans="1:25" ht="159.75" customHeight="1" x14ac:dyDescent="0.35">
      <c r="A56" s="23" t="str">
        <f>'Sezione generale'!$C$2</f>
        <v>Ufficio risorse umane e finanziarie</v>
      </c>
      <c r="B56" s="118">
        <v>13</v>
      </c>
      <c r="C56" s="127" t="s">
        <v>302</v>
      </c>
      <c r="D56" s="23" t="s">
        <v>184</v>
      </c>
      <c r="E56" s="20" t="s">
        <v>341</v>
      </c>
      <c r="F56" s="23" t="s">
        <v>312</v>
      </c>
      <c r="G56" s="23" t="s">
        <v>186</v>
      </c>
      <c r="H56" s="21" t="s">
        <v>231</v>
      </c>
      <c r="I56" s="20" t="s">
        <v>352</v>
      </c>
      <c r="J56" s="23" t="s">
        <v>315</v>
      </c>
      <c r="K56" s="23" t="s">
        <v>186</v>
      </c>
      <c r="L56" s="52" t="s">
        <v>191</v>
      </c>
      <c r="M56" s="23" t="s">
        <v>192</v>
      </c>
      <c r="N56" s="111" t="s">
        <v>665</v>
      </c>
      <c r="O56" s="20" t="s">
        <v>697</v>
      </c>
      <c r="P56" s="154" t="s">
        <v>698</v>
      </c>
      <c r="Q56" s="20" t="s">
        <v>701</v>
      </c>
      <c r="R56" s="154" t="s">
        <v>699</v>
      </c>
      <c r="S56" s="130" t="s">
        <v>700</v>
      </c>
      <c r="T56" s="20" t="s">
        <v>718</v>
      </c>
      <c r="U56" s="155"/>
      <c r="V56" s="4"/>
      <c r="W56" s="4"/>
      <c r="X56" s="4"/>
      <c r="Y56" s="4"/>
    </row>
    <row r="57" spans="1:25" ht="159.75" customHeight="1" x14ac:dyDescent="0.35">
      <c r="A57" s="23" t="str">
        <f>'Sezione generale'!$C$2</f>
        <v>Ufficio risorse umane e finanziarie</v>
      </c>
      <c r="B57" s="118">
        <v>13</v>
      </c>
      <c r="C57" s="127" t="s">
        <v>302</v>
      </c>
      <c r="D57" s="23" t="s">
        <v>184</v>
      </c>
      <c r="E57" s="20" t="s">
        <v>341</v>
      </c>
      <c r="F57" s="23" t="s">
        <v>312</v>
      </c>
      <c r="G57" s="23" t="s">
        <v>186</v>
      </c>
      <c r="H57" s="21" t="s">
        <v>231</v>
      </c>
      <c r="I57" s="20" t="s">
        <v>353</v>
      </c>
      <c r="J57" s="49" t="s">
        <v>316</v>
      </c>
      <c r="K57" s="23" t="s">
        <v>186</v>
      </c>
      <c r="L57" s="52" t="s">
        <v>191</v>
      </c>
      <c r="M57" s="23" t="s">
        <v>192</v>
      </c>
      <c r="N57" s="111" t="s">
        <v>666</v>
      </c>
      <c r="O57" s="20" t="s">
        <v>697</v>
      </c>
      <c r="P57" s="154" t="s">
        <v>698</v>
      </c>
      <c r="Q57" s="20" t="s">
        <v>701</v>
      </c>
      <c r="R57" s="154" t="s">
        <v>699</v>
      </c>
      <c r="S57" s="130" t="s">
        <v>700</v>
      </c>
      <c r="T57" s="20" t="s">
        <v>718</v>
      </c>
      <c r="U57" s="155"/>
      <c r="V57" s="4"/>
      <c r="W57" s="4"/>
      <c r="X57" s="4"/>
      <c r="Y57" s="4"/>
    </row>
    <row r="58" spans="1:25" ht="60" customHeight="1" x14ac:dyDescent="0.35">
      <c r="A58" s="23" t="str">
        <f>'Sezione generale'!$C$2</f>
        <v>Ufficio risorse umane e finanziarie</v>
      </c>
      <c r="B58" s="118">
        <v>13</v>
      </c>
      <c r="C58" s="127" t="s">
        <v>302</v>
      </c>
      <c r="D58" s="23" t="s">
        <v>184</v>
      </c>
      <c r="E58" s="20" t="s">
        <v>341</v>
      </c>
      <c r="F58" s="23" t="s">
        <v>312</v>
      </c>
      <c r="G58" s="23" t="s">
        <v>186</v>
      </c>
      <c r="H58" s="21" t="s">
        <v>231</v>
      </c>
      <c r="I58" s="20" t="s">
        <v>354</v>
      </c>
      <c r="J58" s="30" t="s">
        <v>317</v>
      </c>
      <c r="K58" s="23" t="s">
        <v>186</v>
      </c>
      <c r="L58" s="52" t="s">
        <v>191</v>
      </c>
      <c r="M58" s="23" t="s">
        <v>192</v>
      </c>
      <c r="N58" s="111" t="s">
        <v>318</v>
      </c>
      <c r="O58" s="4"/>
      <c r="P58" s="4"/>
      <c r="Q58" s="4"/>
      <c r="R58" s="4"/>
      <c r="S58" s="4"/>
      <c r="T58" s="4"/>
      <c r="U58" s="4"/>
      <c r="V58" s="4"/>
      <c r="W58" s="4"/>
      <c r="X58" s="4"/>
      <c r="Y58" s="4"/>
    </row>
    <row r="59" spans="1:25" ht="159.75" customHeight="1" x14ac:dyDescent="0.35">
      <c r="A59" s="23" t="str">
        <f>'Sezione generale'!$C$2</f>
        <v>Ufficio risorse umane e finanziarie</v>
      </c>
      <c r="B59" s="118">
        <v>13</v>
      </c>
      <c r="C59" s="127" t="s">
        <v>302</v>
      </c>
      <c r="D59" s="23" t="s">
        <v>184</v>
      </c>
      <c r="E59" s="20" t="s">
        <v>341</v>
      </c>
      <c r="F59" s="23" t="s">
        <v>312</v>
      </c>
      <c r="G59" s="23" t="s">
        <v>186</v>
      </c>
      <c r="H59" s="21" t="s">
        <v>231</v>
      </c>
      <c r="I59" s="20" t="s">
        <v>355</v>
      </c>
      <c r="J59" s="30" t="s">
        <v>319</v>
      </c>
      <c r="K59" s="23" t="s">
        <v>186</v>
      </c>
      <c r="L59" s="52" t="s">
        <v>191</v>
      </c>
      <c r="M59" s="23" t="s">
        <v>192</v>
      </c>
      <c r="N59" s="111" t="s">
        <v>320</v>
      </c>
      <c r="O59" s="20" t="s">
        <v>697</v>
      </c>
      <c r="P59" s="154" t="s">
        <v>698</v>
      </c>
      <c r="Q59" s="20" t="s">
        <v>701</v>
      </c>
      <c r="R59" s="154" t="s">
        <v>699</v>
      </c>
      <c r="S59" s="130" t="s">
        <v>700</v>
      </c>
      <c r="T59" s="20" t="s">
        <v>720</v>
      </c>
      <c r="U59" s="155"/>
      <c r="V59" s="4"/>
      <c r="W59" s="4"/>
      <c r="X59" s="4"/>
      <c r="Y59" s="4"/>
    </row>
    <row r="60" spans="1:25" ht="159.75" customHeight="1" x14ac:dyDescent="0.35">
      <c r="A60" s="23" t="str">
        <f>'Sezione generale'!$C$2</f>
        <v>Ufficio risorse umane e finanziarie</v>
      </c>
      <c r="B60" s="118">
        <v>13</v>
      </c>
      <c r="C60" s="127" t="s">
        <v>302</v>
      </c>
      <c r="D60" s="23" t="s">
        <v>184</v>
      </c>
      <c r="E60" s="20" t="s">
        <v>341</v>
      </c>
      <c r="F60" s="23" t="s">
        <v>312</v>
      </c>
      <c r="G60" s="23" t="s">
        <v>186</v>
      </c>
      <c r="H60" s="21" t="s">
        <v>231</v>
      </c>
      <c r="I60" s="20" t="s">
        <v>356</v>
      </c>
      <c r="J60" s="30" t="s">
        <v>321</v>
      </c>
      <c r="K60" s="23" t="s">
        <v>186</v>
      </c>
      <c r="L60" s="52" t="s">
        <v>191</v>
      </c>
      <c r="M60" s="23" t="s">
        <v>192</v>
      </c>
      <c r="N60" s="111" t="s">
        <v>667</v>
      </c>
      <c r="O60" s="20" t="s">
        <v>697</v>
      </c>
      <c r="P60" s="154" t="s">
        <v>698</v>
      </c>
      <c r="Q60" s="20" t="s">
        <v>701</v>
      </c>
      <c r="R60" s="154" t="s">
        <v>699</v>
      </c>
      <c r="S60" s="130" t="s">
        <v>700</v>
      </c>
      <c r="T60" s="20" t="s">
        <v>718</v>
      </c>
      <c r="U60" s="155"/>
      <c r="V60" s="4"/>
      <c r="W60" s="4"/>
      <c r="X60" s="4"/>
      <c r="Y60" s="4"/>
    </row>
    <row r="61" spans="1:25" ht="71.25" customHeight="1" x14ac:dyDescent="0.35">
      <c r="A61" s="23" t="str">
        <f>'Sezione generale'!$C$2</f>
        <v>Ufficio risorse umane e finanziarie</v>
      </c>
      <c r="B61" s="118">
        <v>13</v>
      </c>
      <c r="C61" s="127" t="s">
        <v>302</v>
      </c>
      <c r="D61" s="23" t="s">
        <v>184</v>
      </c>
      <c r="E61" s="20" t="s">
        <v>341</v>
      </c>
      <c r="F61" s="23" t="s">
        <v>312</v>
      </c>
      <c r="G61" s="23" t="s">
        <v>186</v>
      </c>
      <c r="H61" s="21" t="s">
        <v>231</v>
      </c>
      <c r="I61" s="20" t="s">
        <v>357</v>
      </c>
      <c r="J61" s="23" t="s">
        <v>587</v>
      </c>
      <c r="K61" s="23" t="s">
        <v>186</v>
      </c>
      <c r="L61" s="23" t="s">
        <v>191</v>
      </c>
      <c r="M61" s="23" t="s">
        <v>192</v>
      </c>
      <c r="N61" s="111" t="s">
        <v>318</v>
      </c>
      <c r="O61" s="4"/>
      <c r="P61" s="4"/>
      <c r="Q61" s="4"/>
      <c r="R61" s="4"/>
      <c r="S61" s="4"/>
      <c r="T61" s="4"/>
      <c r="U61" s="4"/>
      <c r="V61" s="4"/>
      <c r="W61" s="4"/>
      <c r="X61" s="4"/>
      <c r="Y61" s="4"/>
    </row>
    <row r="62" spans="1:25" ht="159.75" customHeight="1" x14ac:dyDescent="0.35">
      <c r="A62" s="22" t="str">
        <f>'Sezione generale'!$C$2</f>
        <v>Ufficio risorse umane e finanziarie</v>
      </c>
      <c r="B62" s="117">
        <v>13</v>
      </c>
      <c r="C62" s="127" t="s">
        <v>302</v>
      </c>
      <c r="D62" s="23" t="s">
        <v>184</v>
      </c>
      <c r="E62" s="19" t="s">
        <v>358</v>
      </c>
      <c r="F62" s="26" t="s">
        <v>227</v>
      </c>
      <c r="G62" s="26" t="s">
        <v>187</v>
      </c>
      <c r="H62" s="21" t="s">
        <v>231</v>
      </c>
      <c r="I62" s="20" t="s">
        <v>359</v>
      </c>
      <c r="J62" s="26" t="s">
        <v>322</v>
      </c>
      <c r="K62" s="26" t="s">
        <v>186</v>
      </c>
      <c r="L62" s="26" t="s">
        <v>191</v>
      </c>
      <c r="M62" s="26" t="s">
        <v>192</v>
      </c>
      <c r="N62" s="113" t="s">
        <v>668</v>
      </c>
      <c r="O62" s="20" t="s">
        <v>697</v>
      </c>
      <c r="P62" s="154" t="s">
        <v>698</v>
      </c>
      <c r="Q62" s="20" t="s">
        <v>701</v>
      </c>
      <c r="R62" s="154" t="s">
        <v>699</v>
      </c>
      <c r="S62" s="130" t="s">
        <v>700</v>
      </c>
      <c r="T62" s="20" t="s">
        <v>720</v>
      </c>
      <c r="U62" s="155"/>
      <c r="V62" s="4"/>
      <c r="W62" s="4"/>
      <c r="X62" s="4"/>
      <c r="Y62" s="4"/>
    </row>
    <row r="63" spans="1:25" ht="44" thickBot="1" x14ac:dyDescent="0.4">
      <c r="A63" s="29" t="str">
        <f>'Sezione generale'!$C$2</f>
        <v>Ufficio risorse umane e finanziarie</v>
      </c>
      <c r="B63" s="119">
        <v>13</v>
      </c>
      <c r="C63" s="123" t="s">
        <v>302</v>
      </c>
      <c r="D63" s="30" t="s">
        <v>184</v>
      </c>
      <c r="E63" s="25" t="s">
        <v>358</v>
      </c>
      <c r="F63" s="30" t="s">
        <v>227</v>
      </c>
      <c r="G63" s="30" t="s">
        <v>187</v>
      </c>
      <c r="H63" s="19" t="s">
        <v>231</v>
      </c>
      <c r="I63" s="19" t="s">
        <v>360</v>
      </c>
      <c r="J63" s="30" t="s">
        <v>323</v>
      </c>
      <c r="K63" s="29" t="s">
        <v>187</v>
      </c>
      <c r="L63" s="29" t="s">
        <v>191</v>
      </c>
      <c r="M63" s="29" t="s">
        <v>195</v>
      </c>
      <c r="N63" s="114" t="s">
        <v>318</v>
      </c>
      <c r="O63" s="158"/>
      <c r="P63" s="158"/>
      <c r="Q63" s="158"/>
      <c r="R63" s="158"/>
      <c r="S63" s="158"/>
      <c r="T63" s="158"/>
      <c r="U63" s="158"/>
      <c r="V63" s="4"/>
      <c r="W63" s="4"/>
      <c r="X63" s="4"/>
      <c r="Y63" s="4"/>
    </row>
    <row r="64" spans="1:25" ht="30" x14ac:dyDescent="0.25">
      <c r="A64" s="22" t="str">
        <f>'Sezione generale'!$C$2</f>
        <v>Ufficio risorse umane e finanziarie</v>
      </c>
      <c r="B64" s="128">
        <v>14</v>
      </c>
      <c r="C64" s="125" t="s">
        <v>324</v>
      </c>
      <c r="D64" s="43" t="s">
        <v>184</v>
      </c>
      <c r="E64" s="31" t="s">
        <v>361</v>
      </c>
      <c r="F64" s="43" t="s">
        <v>306</v>
      </c>
      <c r="G64" s="43" t="s">
        <v>186</v>
      </c>
      <c r="H64" s="31" t="s">
        <v>231</v>
      </c>
      <c r="I64" s="31" t="s">
        <v>364</v>
      </c>
      <c r="J64" s="43" t="s">
        <v>325</v>
      </c>
      <c r="K64" s="22" t="s">
        <v>186</v>
      </c>
      <c r="L64" s="51" t="s">
        <v>191</v>
      </c>
      <c r="M64" s="22" t="s">
        <v>192</v>
      </c>
      <c r="N64" s="110" t="s">
        <v>202</v>
      </c>
      <c r="O64" s="151"/>
      <c r="P64" s="151"/>
      <c r="Q64" s="151"/>
      <c r="R64" s="151"/>
      <c r="S64" s="151"/>
      <c r="T64" s="151"/>
      <c r="U64" s="151"/>
      <c r="V64" s="4"/>
      <c r="W64" s="4"/>
      <c r="X64" s="4"/>
      <c r="Y64" s="4"/>
    </row>
    <row r="65" spans="1:25" ht="87" x14ac:dyDescent="0.35">
      <c r="A65" s="23" t="str">
        <f>'Sezione generale'!$C$2</f>
        <v>Ufficio risorse umane e finanziarie</v>
      </c>
      <c r="B65" s="128">
        <v>14</v>
      </c>
      <c r="C65" s="125" t="s">
        <v>324</v>
      </c>
      <c r="D65" s="22" t="s">
        <v>184</v>
      </c>
      <c r="E65" s="21" t="s">
        <v>361</v>
      </c>
      <c r="F65" s="22" t="s">
        <v>306</v>
      </c>
      <c r="G65" s="22" t="s">
        <v>186</v>
      </c>
      <c r="H65" s="21" t="s">
        <v>231</v>
      </c>
      <c r="I65" s="21" t="s">
        <v>365</v>
      </c>
      <c r="J65" s="23" t="s">
        <v>326</v>
      </c>
      <c r="K65" s="23" t="s">
        <v>186</v>
      </c>
      <c r="L65" s="52" t="s">
        <v>191</v>
      </c>
      <c r="M65" s="23" t="s">
        <v>192</v>
      </c>
      <c r="N65" s="111" t="s">
        <v>656</v>
      </c>
      <c r="O65" s="20" t="s">
        <v>697</v>
      </c>
      <c r="P65" s="154" t="s">
        <v>698</v>
      </c>
      <c r="Q65" s="20" t="s">
        <v>701</v>
      </c>
      <c r="R65" s="154" t="s">
        <v>699</v>
      </c>
      <c r="S65" s="130" t="s">
        <v>700</v>
      </c>
      <c r="T65" s="20" t="s">
        <v>720</v>
      </c>
      <c r="U65" s="155"/>
      <c r="V65" s="4"/>
      <c r="W65" s="4"/>
      <c r="X65" s="4"/>
      <c r="Y65" s="4"/>
    </row>
    <row r="66" spans="1:25" ht="87" x14ac:dyDescent="0.35">
      <c r="A66" s="23" t="str">
        <f>'Sezione generale'!$C$2</f>
        <v>Ufficio risorse umane e finanziarie</v>
      </c>
      <c r="B66" s="128">
        <v>14</v>
      </c>
      <c r="C66" s="125" t="s">
        <v>324</v>
      </c>
      <c r="D66" s="22" t="s">
        <v>184</v>
      </c>
      <c r="E66" s="20" t="s">
        <v>362</v>
      </c>
      <c r="F66" s="23" t="s">
        <v>327</v>
      </c>
      <c r="G66" s="22" t="s">
        <v>186</v>
      </c>
      <c r="H66" s="21" t="s">
        <v>231</v>
      </c>
      <c r="I66" s="21" t="s">
        <v>366</v>
      </c>
      <c r="J66" s="23" t="s">
        <v>586</v>
      </c>
      <c r="K66" s="23" t="s">
        <v>186</v>
      </c>
      <c r="L66" s="52" t="s">
        <v>191</v>
      </c>
      <c r="M66" s="23" t="s">
        <v>192</v>
      </c>
      <c r="N66" s="111" t="s">
        <v>657</v>
      </c>
      <c r="O66" s="20" t="s">
        <v>697</v>
      </c>
      <c r="P66" s="154" t="s">
        <v>698</v>
      </c>
      <c r="Q66" s="20" t="s">
        <v>701</v>
      </c>
      <c r="R66" s="154" t="s">
        <v>699</v>
      </c>
      <c r="S66" s="130" t="s">
        <v>700</v>
      </c>
      <c r="T66" s="20" t="s">
        <v>721</v>
      </c>
      <c r="U66" s="155"/>
      <c r="V66" s="4"/>
      <c r="W66" s="4"/>
      <c r="X66" s="4"/>
      <c r="Y66" s="4"/>
    </row>
    <row r="67" spans="1:25" ht="43.5" x14ac:dyDescent="0.35">
      <c r="A67" s="23" t="str">
        <f>'Sezione generale'!$C$2</f>
        <v>Ufficio risorse umane e finanziarie</v>
      </c>
      <c r="B67" s="128">
        <v>14</v>
      </c>
      <c r="C67" s="125" t="s">
        <v>324</v>
      </c>
      <c r="D67" s="22" t="s">
        <v>184</v>
      </c>
      <c r="E67" s="20" t="s">
        <v>362</v>
      </c>
      <c r="F67" s="23" t="s">
        <v>327</v>
      </c>
      <c r="G67" s="22" t="s">
        <v>186</v>
      </c>
      <c r="H67" s="21" t="s">
        <v>231</v>
      </c>
      <c r="I67" s="21" t="s">
        <v>367</v>
      </c>
      <c r="J67" s="23" t="s">
        <v>588</v>
      </c>
      <c r="K67" s="23" t="s">
        <v>186</v>
      </c>
      <c r="L67" s="52" t="s">
        <v>191</v>
      </c>
      <c r="M67" s="23" t="s">
        <v>192</v>
      </c>
      <c r="N67" s="111" t="s">
        <v>318</v>
      </c>
      <c r="O67" s="4"/>
      <c r="P67" s="4"/>
      <c r="Q67" s="4"/>
      <c r="R67" s="4"/>
      <c r="S67" s="4"/>
      <c r="T67" s="4"/>
      <c r="U67" s="4"/>
      <c r="V67" s="4"/>
      <c r="W67" s="4"/>
      <c r="X67" s="4"/>
      <c r="Y67" s="4"/>
    </row>
    <row r="68" spans="1:25" ht="30" x14ac:dyDescent="0.25">
      <c r="A68" s="23" t="str">
        <f>'Sezione generale'!$C$2</f>
        <v>Ufficio risorse umane e finanziarie</v>
      </c>
      <c r="B68" s="128">
        <v>14</v>
      </c>
      <c r="C68" s="125" t="s">
        <v>324</v>
      </c>
      <c r="D68" s="22" t="s">
        <v>184</v>
      </c>
      <c r="E68" s="20" t="s">
        <v>363</v>
      </c>
      <c r="F68" s="23" t="s">
        <v>329</v>
      </c>
      <c r="G68" s="23" t="s">
        <v>186</v>
      </c>
      <c r="H68" s="21" t="s">
        <v>231</v>
      </c>
      <c r="I68" s="20" t="s">
        <v>368</v>
      </c>
      <c r="J68" s="22" t="s">
        <v>325</v>
      </c>
      <c r="K68" s="23" t="s">
        <v>186</v>
      </c>
      <c r="L68" s="52" t="s">
        <v>191</v>
      </c>
      <c r="M68" s="23" t="s">
        <v>192</v>
      </c>
      <c r="N68" s="111" t="s">
        <v>202</v>
      </c>
      <c r="O68" s="4"/>
      <c r="P68" s="4"/>
      <c r="Q68" s="4"/>
      <c r="R68" s="4"/>
      <c r="S68" s="4"/>
      <c r="T68" s="4"/>
      <c r="U68" s="4"/>
      <c r="V68" s="4"/>
      <c r="W68" s="4"/>
      <c r="X68" s="4"/>
      <c r="Y68" s="4"/>
    </row>
    <row r="69" spans="1:25" ht="44" thickBot="1" x14ac:dyDescent="0.4">
      <c r="A69" s="29" t="str">
        <f>'Sezione generale'!$C$2</f>
        <v>Ufficio risorse umane e finanziarie</v>
      </c>
      <c r="B69" s="129">
        <v>14</v>
      </c>
      <c r="C69" s="123" t="s">
        <v>324</v>
      </c>
      <c r="D69" s="26" t="s">
        <v>184</v>
      </c>
      <c r="E69" s="25" t="s">
        <v>363</v>
      </c>
      <c r="F69" s="30" t="s">
        <v>329</v>
      </c>
      <c r="G69" s="30" t="s">
        <v>186</v>
      </c>
      <c r="H69" s="19" t="s">
        <v>231</v>
      </c>
      <c r="I69" s="25" t="s">
        <v>369</v>
      </c>
      <c r="J69" s="29" t="s">
        <v>588</v>
      </c>
      <c r="K69" s="29" t="s">
        <v>186</v>
      </c>
      <c r="L69" s="29" t="s">
        <v>191</v>
      </c>
      <c r="M69" s="29" t="s">
        <v>192</v>
      </c>
      <c r="N69" s="115" t="s">
        <v>318</v>
      </c>
      <c r="O69" s="158"/>
      <c r="P69" s="158"/>
      <c r="Q69" s="158"/>
      <c r="R69" s="158"/>
      <c r="S69" s="158"/>
      <c r="T69" s="158"/>
      <c r="U69" s="158"/>
      <c r="V69" s="4"/>
      <c r="W69" s="4"/>
      <c r="X69" s="4"/>
      <c r="Y69" s="4"/>
    </row>
    <row r="70" spans="1:25" ht="30" x14ac:dyDescent="0.25">
      <c r="A70" s="22" t="str">
        <f>'Sezione generale'!$C$2</f>
        <v>Ufficio risorse umane e finanziarie</v>
      </c>
      <c r="B70" s="128">
        <v>15</v>
      </c>
      <c r="C70" s="125" t="s">
        <v>619</v>
      </c>
      <c r="D70" s="43" t="s">
        <v>184</v>
      </c>
      <c r="E70" s="31" t="s">
        <v>370</v>
      </c>
      <c r="F70" s="43" t="s">
        <v>306</v>
      </c>
      <c r="G70" s="43" t="s">
        <v>186</v>
      </c>
      <c r="H70" s="31" t="s">
        <v>231</v>
      </c>
      <c r="I70" s="31" t="s">
        <v>373</v>
      </c>
      <c r="J70" s="22" t="s">
        <v>325</v>
      </c>
      <c r="K70" s="22" t="s">
        <v>186</v>
      </c>
      <c r="L70" s="51" t="s">
        <v>191</v>
      </c>
      <c r="M70" s="22" t="s">
        <v>192</v>
      </c>
      <c r="N70" s="113" t="s">
        <v>202</v>
      </c>
      <c r="O70" s="151"/>
      <c r="P70" s="151"/>
      <c r="Q70" s="151"/>
      <c r="R70" s="151"/>
      <c r="S70" s="151"/>
      <c r="T70" s="151"/>
      <c r="U70" s="151"/>
      <c r="V70" s="4"/>
      <c r="W70" s="4"/>
      <c r="X70" s="4"/>
      <c r="Y70" s="4"/>
    </row>
    <row r="71" spans="1:25" ht="87" x14ac:dyDescent="0.35">
      <c r="A71" s="23" t="str">
        <f>'Sezione generale'!$C$2</f>
        <v>Ufficio risorse umane e finanziarie</v>
      </c>
      <c r="B71" s="130">
        <v>15</v>
      </c>
      <c r="C71" s="125" t="s">
        <v>619</v>
      </c>
      <c r="D71" s="22" t="s">
        <v>184</v>
      </c>
      <c r="E71" s="21" t="s">
        <v>370</v>
      </c>
      <c r="F71" s="22" t="s">
        <v>306</v>
      </c>
      <c r="G71" s="22" t="s">
        <v>186</v>
      </c>
      <c r="H71" s="21" t="s">
        <v>231</v>
      </c>
      <c r="I71" s="21" t="s">
        <v>374</v>
      </c>
      <c r="J71" s="23" t="s">
        <v>326</v>
      </c>
      <c r="K71" s="23" t="s">
        <v>186</v>
      </c>
      <c r="L71" s="52" t="s">
        <v>191</v>
      </c>
      <c r="M71" s="23" t="s">
        <v>192</v>
      </c>
      <c r="N71" s="111" t="s">
        <v>658</v>
      </c>
      <c r="O71" s="20" t="s">
        <v>697</v>
      </c>
      <c r="P71" s="154" t="s">
        <v>698</v>
      </c>
      <c r="Q71" s="20" t="s">
        <v>701</v>
      </c>
      <c r="R71" s="154" t="s">
        <v>699</v>
      </c>
      <c r="S71" s="130" t="s">
        <v>700</v>
      </c>
      <c r="T71" s="20" t="s">
        <v>720</v>
      </c>
      <c r="U71" s="155"/>
      <c r="V71" s="4"/>
      <c r="W71" s="4"/>
      <c r="X71" s="4"/>
      <c r="Y71" s="4"/>
    </row>
    <row r="72" spans="1:25" ht="87" x14ac:dyDescent="0.35">
      <c r="A72" s="23" t="str">
        <f>'Sezione generale'!$C$2</f>
        <v>Ufficio risorse umane e finanziarie</v>
      </c>
      <c r="B72" s="130">
        <v>15</v>
      </c>
      <c r="C72" s="125" t="s">
        <v>619</v>
      </c>
      <c r="D72" s="22" t="s">
        <v>184</v>
      </c>
      <c r="E72" s="25" t="s">
        <v>371</v>
      </c>
      <c r="F72" s="23" t="s">
        <v>327</v>
      </c>
      <c r="G72" s="22" t="s">
        <v>186</v>
      </c>
      <c r="H72" s="21" t="s">
        <v>231</v>
      </c>
      <c r="I72" s="21" t="s">
        <v>375</v>
      </c>
      <c r="J72" s="23" t="s">
        <v>586</v>
      </c>
      <c r="K72" s="23" t="s">
        <v>186</v>
      </c>
      <c r="L72" s="52" t="s">
        <v>191</v>
      </c>
      <c r="M72" s="23" t="s">
        <v>192</v>
      </c>
      <c r="N72" s="111" t="s">
        <v>659</v>
      </c>
      <c r="O72" s="20" t="s">
        <v>697</v>
      </c>
      <c r="P72" s="154" t="s">
        <v>698</v>
      </c>
      <c r="Q72" s="20" t="s">
        <v>701</v>
      </c>
      <c r="R72" s="154" t="s">
        <v>699</v>
      </c>
      <c r="S72" s="130" t="s">
        <v>700</v>
      </c>
      <c r="T72" s="20" t="s">
        <v>718</v>
      </c>
      <c r="U72" s="155"/>
      <c r="V72" s="4"/>
      <c r="W72" s="4"/>
      <c r="X72" s="4"/>
      <c r="Y72" s="4"/>
    </row>
    <row r="73" spans="1:25" ht="43.5" x14ac:dyDescent="0.35">
      <c r="A73" s="23" t="str">
        <f>'Sezione generale'!$C$2</f>
        <v>Ufficio risorse umane e finanziarie</v>
      </c>
      <c r="B73" s="130">
        <v>15</v>
      </c>
      <c r="C73" s="125" t="s">
        <v>619</v>
      </c>
      <c r="D73" s="22" t="s">
        <v>184</v>
      </c>
      <c r="E73" s="25" t="s">
        <v>371</v>
      </c>
      <c r="F73" s="23" t="s">
        <v>327</v>
      </c>
      <c r="G73" s="22" t="s">
        <v>186</v>
      </c>
      <c r="H73" s="21" t="s">
        <v>231</v>
      </c>
      <c r="I73" s="21" t="s">
        <v>376</v>
      </c>
      <c r="J73" s="23" t="s">
        <v>328</v>
      </c>
      <c r="K73" s="23" t="s">
        <v>186</v>
      </c>
      <c r="L73" s="52" t="s">
        <v>191</v>
      </c>
      <c r="M73" s="23" t="s">
        <v>192</v>
      </c>
      <c r="N73" s="111" t="s">
        <v>318</v>
      </c>
      <c r="O73" s="4"/>
      <c r="P73" s="4"/>
      <c r="Q73" s="4"/>
      <c r="R73" s="4"/>
      <c r="S73" s="4"/>
      <c r="T73" s="4"/>
      <c r="U73" s="4"/>
      <c r="V73" s="4"/>
      <c r="W73" s="4"/>
      <c r="X73" s="4"/>
      <c r="Y73" s="4"/>
    </row>
    <row r="74" spans="1:25" ht="30" x14ac:dyDescent="0.25">
      <c r="A74" s="23" t="str">
        <f>'Sezione generale'!$C$2</f>
        <v>Ufficio risorse umane e finanziarie</v>
      </c>
      <c r="B74" s="130">
        <v>15</v>
      </c>
      <c r="C74" s="125" t="s">
        <v>619</v>
      </c>
      <c r="D74" s="22" t="s">
        <v>184</v>
      </c>
      <c r="E74" s="20" t="s">
        <v>372</v>
      </c>
      <c r="F74" s="23" t="s">
        <v>329</v>
      </c>
      <c r="G74" s="23" t="s">
        <v>186</v>
      </c>
      <c r="H74" s="21" t="s">
        <v>231</v>
      </c>
      <c r="I74" s="20" t="s">
        <v>377</v>
      </c>
      <c r="J74" s="22" t="s">
        <v>325</v>
      </c>
      <c r="K74" s="23" t="s">
        <v>186</v>
      </c>
      <c r="L74" s="52" t="s">
        <v>191</v>
      </c>
      <c r="M74" s="23" t="s">
        <v>192</v>
      </c>
      <c r="N74" s="111" t="s">
        <v>202</v>
      </c>
      <c r="O74" s="4"/>
      <c r="P74" s="4"/>
      <c r="Q74" s="4"/>
      <c r="R74" s="4"/>
      <c r="S74" s="4"/>
      <c r="T74" s="4"/>
      <c r="U74" s="4"/>
      <c r="V74" s="4"/>
      <c r="W74" s="4"/>
      <c r="X74" s="4"/>
      <c r="Y74" s="4"/>
    </row>
    <row r="75" spans="1:25" ht="44" thickBot="1" x14ac:dyDescent="0.4">
      <c r="A75" s="29" t="str">
        <f>'Sezione generale'!$C$2</f>
        <v>Ufficio risorse umane e finanziarie</v>
      </c>
      <c r="B75" s="129">
        <v>15</v>
      </c>
      <c r="C75" s="123" t="s">
        <v>619</v>
      </c>
      <c r="D75" s="26" t="s">
        <v>184</v>
      </c>
      <c r="E75" s="25" t="s">
        <v>372</v>
      </c>
      <c r="F75" s="30" t="s">
        <v>329</v>
      </c>
      <c r="G75" s="30" t="s">
        <v>186</v>
      </c>
      <c r="H75" s="19" t="s">
        <v>231</v>
      </c>
      <c r="I75" s="25" t="s">
        <v>378</v>
      </c>
      <c r="J75" s="29" t="s">
        <v>328</v>
      </c>
      <c r="K75" s="29" t="s">
        <v>186</v>
      </c>
      <c r="L75" s="29" t="s">
        <v>191</v>
      </c>
      <c r="M75" s="29" t="s">
        <v>192</v>
      </c>
      <c r="N75" s="115" t="s">
        <v>318</v>
      </c>
      <c r="O75" s="158"/>
      <c r="P75" s="158"/>
      <c r="Q75" s="158"/>
      <c r="R75" s="158"/>
      <c r="S75" s="158"/>
      <c r="T75" s="158"/>
      <c r="U75" s="158"/>
      <c r="V75" s="4"/>
      <c r="W75" s="4"/>
      <c r="X75" s="4"/>
      <c r="Y75" s="4"/>
    </row>
    <row r="76" spans="1:25" ht="29" x14ac:dyDescent="0.35">
      <c r="A76" s="22" t="str">
        <f>'Sezione generale'!$C$2</f>
        <v>Ufficio risorse umane e finanziarie</v>
      </c>
      <c r="B76" s="128">
        <v>16</v>
      </c>
      <c r="C76" s="124" t="s">
        <v>380</v>
      </c>
      <c r="D76" s="43" t="s">
        <v>184</v>
      </c>
      <c r="E76" s="31" t="s">
        <v>379</v>
      </c>
      <c r="F76" s="43" t="s">
        <v>330</v>
      </c>
      <c r="G76" s="43" t="s">
        <v>186</v>
      </c>
      <c r="H76" s="31" t="s">
        <v>231</v>
      </c>
      <c r="I76" s="31" t="s">
        <v>381</v>
      </c>
      <c r="J76" s="22" t="s">
        <v>331</v>
      </c>
      <c r="K76" s="22" t="s">
        <v>186</v>
      </c>
      <c r="L76" s="51" t="s">
        <v>193</v>
      </c>
      <c r="M76" s="22" t="s">
        <v>195</v>
      </c>
      <c r="N76" s="113" t="s">
        <v>202</v>
      </c>
      <c r="O76" s="151"/>
      <c r="P76" s="151"/>
      <c r="Q76" s="151"/>
      <c r="R76" s="151"/>
      <c r="S76" s="151"/>
      <c r="T76" s="151"/>
      <c r="U76" s="151"/>
      <c r="V76" s="4"/>
      <c r="W76" s="4"/>
      <c r="X76" s="4"/>
      <c r="Y76" s="4"/>
    </row>
    <row r="77" spans="1:25" ht="29.5" thickBot="1" x14ac:dyDescent="0.4">
      <c r="A77" s="29" t="str">
        <f>'Sezione generale'!$C$2</f>
        <v>Ufficio risorse umane e finanziarie</v>
      </c>
      <c r="B77" s="129">
        <v>16</v>
      </c>
      <c r="C77" s="123" t="s">
        <v>380</v>
      </c>
      <c r="D77" s="26" t="s">
        <v>184</v>
      </c>
      <c r="E77" s="25" t="s">
        <v>379</v>
      </c>
      <c r="F77" s="26" t="s">
        <v>330</v>
      </c>
      <c r="G77" s="26" t="s">
        <v>186</v>
      </c>
      <c r="H77" s="19" t="s">
        <v>231</v>
      </c>
      <c r="I77" s="25" t="s">
        <v>382</v>
      </c>
      <c r="J77" s="29" t="s">
        <v>332</v>
      </c>
      <c r="K77" s="29" t="s">
        <v>186</v>
      </c>
      <c r="L77" s="29" t="s">
        <v>193</v>
      </c>
      <c r="M77" s="29" t="s">
        <v>195</v>
      </c>
      <c r="N77" s="115" t="s">
        <v>202</v>
      </c>
      <c r="O77" s="158"/>
      <c r="P77" s="158"/>
      <c r="Q77" s="158"/>
      <c r="R77" s="158"/>
      <c r="S77" s="158"/>
      <c r="T77" s="158"/>
      <c r="U77" s="158"/>
      <c r="V77" s="4"/>
      <c r="W77" s="4"/>
      <c r="X77" s="4"/>
      <c r="Y77" s="4"/>
    </row>
    <row r="78" spans="1:25" ht="177.75" customHeight="1" x14ac:dyDescent="0.35">
      <c r="A78" s="22" t="str">
        <f>'Sezione generale'!$C$2</f>
        <v>Ufficio risorse umane e finanziarie</v>
      </c>
      <c r="B78" s="117">
        <v>17</v>
      </c>
      <c r="C78" s="131" t="s">
        <v>383</v>
      </c>
      <c r="D78" s="87" t="s">
        <v>187</v>
      </c>
      <c r="E78" s="31" t="s">
        <v>447</v>
      </c>
      <c r="F78" s="87" t="s">
        <v>384</v>
      </c>
      <c r="G78" s="43" t="s">
        <v>187</v>
      </c>
      <c r="H78" s="31" t="s">
        <v>231</v>
      </c>
      <c r="I78" s="31" t="s">
        <v>452</v>
      </c>
      <c r="J78" s="36" t="s">
        <v>589</v>
      </c>
      <c r="K78" s="22" t="s">
        <v>186</v>
      </c>
      <c r="L78" s="51" t="s">
        <v>193</v>
      </c>
      <c r="M78" s="51" t="s">
        <v>192</v>
      </c>
      <c r="N78" s="81" t="s">
        <v>647</v>
      </c>
      <c r="O78" s="21" t="s">
        <v>704</v>
      </c>
      <c r="P78" s="156" t="s">
        <v>698</v>
      </c>
      <c r="Q78" s="156"/>
      <c r="R78" s="156" t="s">
        <v>703</v>
      </c>
      <c r="S78" s="128" t="s">
        <v>698</v>
      </c>
      <c r="T78" s="16" t="s">
        <v>722</v>
      </c>
      <c r="U78" s="40"/>
      <c r="V78" s="4"/>
      <c r="W78" s="4"/>
      <c r="X78" s="4"/>
      <c r="Y78" s="4"/>
    </row>
    <row r="79" spans="1:25" ht="30" x14ac:dyDescent="0.25">
      <c r="A79" s="23" t="str">
        <f>'Sezione generale'!$C$2</f>
        <v>Ufficio risorse umane e finanziarie</v>
      </c>
      <c r="B79" s="117">
        <v>17</v>
      </c>
      <c r="C79" s="131" t="s">
        <v>383</v>
      </c>
      <c r="D79" s="16" t="s">
        <v>187</v>
      </c>
      <c r="E79" s="21" t="s">
        <v>447</v>
      </c>
      <c r="F79" s="16" t="s">
        <v>384</v>
      </c>
      <c r="G79" s="22" t="s">
        <v>187</v>
      </c>
      <c r="H79" s="21" t="s">
        <v>231</v>
      </c>
      <c r="I79" s="21" t="s">
        <v>453</v>
      </c>
      <c r="J79" s="23" t="s">
        <v>590</v>
      </c>
      <c r="K79" s="22" t="s">
        <v>186</v>
      </c>
      <c r="L79" s="51" t="s">
        <v>191</v>
      </c>
      <c r="M79" s="22" t="s">
        <v>192</v>
      </c>
      <c r="N79" s="81" t="s">
        <v>385</v>
      </c>
      <c r="O79" s="13"/>
      <c r="P79" s="4"/>
      <c r="Q79" s="4"/>
      <c r="R79" s="7"/>
      <c r="S79" s="7"/>
      <c r="T79" s="7"/>
      <c r="U79" s="7"/>
      <c r="V79" s="4"/>
      <c r="W79" s="4"/>
      <c r="X79" s="4"/>
      <c r="Y79" s="4"/>
    </row>
    <row r="80" spans="1:25" ht="72.5" x14ac:dyDescent="0.35">
      <c r="A80" s="23" t="str">
        <f>'Sezione generale'!$C$2</f>
        <v>Ufficio risorse umane e finanziarie</v>
      </c>
      <c r="B80" s="117">
        <v>17</v>
      </c>
      <c r="C80" s="131" t="s">
        <v>383</v>
      </c>
      <c r="D80" s="16" t="s">
        <v>187</v>
      </c>
      <c r="E80" s="21" t="s">
        <v>447</v>
      </c>
      <c r="F80" s="16" t="s">
        <v>384</v>
      </c>
      <c r="G80" s="22" t="s">
        <v>187</v>
      </c>
      <c r="H80" s="21" t="s">
        <v>231</v>
      </c>
      <c r="I80" s="21" t="s">
        <v>454</v>
      </c>
      <c r="J80" s="35" t="s">
        <v>592</v>
      </c>
      <c r="K80" s="22" t="s">
        <v>187</v>
      </c>
      <c r="L80" s="51" t="s">
        <v>193</v>
      </c>
      <c r="M80" s="51" t="s">
        <v>192</v>
      </c>
      <c r="N80" s="81" t="s">
        <v>646</v>
      </c>
      <c r="O80" s="20" t="s">
        <v>704</v>
      </c>
      <c r="P80" s="154" t="s">
        <v>698</v>
      </c>
      <c r="Q80" s="154"/>
      <c r="R80" s="154" t="s">
        <v>703</v>
      </c>
      <c r="S80" s="130" t="s">
        <v>698</v>
      </c>
      <c r="T80" s="38" t="s">
        <v>722</v>
      </c>
      <c r="U80" s="41"/>
      <c r="V80" s="4"/>
      <c r="W80" s="4"/>
      <c r="X80" s="4"/>
      <c r="Y80" s="4"/>
    </row>
    <row r="81" spans="1:25" ht="43.5" x14ac:dyDescent="0.35">
      <c r="A81" s="23" t="str">
        <f>'Sezione generale'!$C$2</f>
        <v>Ufficio risorse umane e finanziarie</v>
      </c>
      <c r="B81" s="117">
        <v>17</v>
      </c>
      <c r="C81" s="131" t="s">
        <v>383</v>
      </c>
      <c r="D81" s="16" t="s">
        <v>187</v>
      </c>
      <c r="E81" s="21" t="s">
        <v>447</v>
      </c>
      <c r="F81" s="16" t="s">
        <v>384</v>
      </c>
      <c r="G81" s="22" t="s">
        <v>187</v>
      </c>
      <c r="H81" s="21" t="s">
        <v>231</v>
      </c>
      <c r="I81" s="21" t="s">
        <v>455</v>
      </c>
      <c r="J81" s="35" t="s">
        <v>593</v>
      </c>
      <c r="K81" s="22" t="s">
        <v>187</v>
      </c>
      <c r="L81" s="51" t="s">
        <v>191</v>
      </c>
      <c r="M81" s="51" t="s">
        <v>192</v>
      </c>
      <c r="N81" s="81" t="s">
        <v>385</v>
      </c>
      <c r="O81" s="13"/>
      <c r="P81" s="4"/>
      <c r="Q81" s="4"/>
      <c r="R81" s="7"/>
      <c r="S81" s="7"/>
      <c r="T81" s="7"/>
      <c r="U81" s="7"/>
      <c r="V81" s="4"/>
      <c r="W81" s="4"/>
      <c r="X81" s="4"/>
      <c r="Y81" s="4"/>
    </row>
    <row r="82" spans="1:25" ht="101.5" x14ac:dyDescent="0.35">
      <c r="A82" s="23" t="str">
        <f>'Sezione generale'!$C$2</f>
        <v>Ufficio risorse umane e finanziarie</v>
      </c>
      <c r="B82" s="117">
        <v>17</v>
      </c>
      <c r="C82" s="131" t="s">
        <v>383</v>
      </c>
      <c r="D82" s="16" t="s">
        <v>187</v>
      </c>
      <c r="E82" s="21" t="s">
        <v>448</v>
      </c>
      <c r="F82" s="16" t="s">
        <v>386</v>
      </c>
      <c r="G82" s="22" t="s">
        <v>187</v>
      </c>
      <c r="H82" s="21" t="s">
        <v>231</v>
      </c>
      <c r="I82" s="21" t="s">
        <v>455</v>
      </c>
      <c r="J82" s="35" t="s">
        <v>594</v>
      </c>
      <c r="K82" s="22" t="s">
        <v>186</v>
      </c>
      <c r="L82" s="51" t="s">
        <v>193</v>
      </c>
      <c r="M82" s="51" t="s">
        <v>192</v>
      </c>
      <c r="N82" s="81" t="s">
        <v>639</v>
      </c>
      <c r="O82" s="20" t="s">
        <v>704</v>
      </c>
      <c r="P82" s="154" t="s">
        <v>698</v>
      </c>
      <c r="Q82" s="154"/>
      <c r="R82" s="154" t="s">
        <v>706</v>
      </c>
      <c r="S82" s="130" t="s">
        <v>698</v>
      </c>
      <c r="T82" s="38" t="s">
        <v>723</v>
      </c>
      <c r="U82" s="41"/>
      <c r="V82" s="4"/>
      <c r="W82" s="4"/>
      <c r="X82" s="4"/>
      <c r="Y82" s="4"/>
    </row>
    <row r="83" spans="1:25" ht="30" x14ac:dyDescent="0.25">
      <c r="A83" s="23" t="str">
        <f>'Sezione generale'!$C$2</f>
        <v>Ufficio risorse umane e finanziarie</v>
      </c>
      <c r="B83" s="117">
        <v>17</v>
      </c>
      <c r="C83" s="131" t="s">
        <v>383</v>
      </c>
      <c r="D83" s="16" t="s">
        <v>187</v>
      </c>
      <c r="E83" s="21" t="s">
        <v>448</v>
      </c>
      <c r="F83" s="16" t="s">
        <v>386</v>
      </c>
      <c r="G83" s="22" t="s">
        <v>187</v>
      </c>
      <c r="H83" s="21" t="s">
        <v>231</v>
      </c>
      <c r="I83" s="21" t="s">
        <v>453</v>
      </c>
      <c r="J83" s="22" t="s">
        <v>595</v>
      </c>
      <c r="K83" s="23" t="s">
        <v>186</v>
      </c>
      <c r="L83" s="52" t="s">
        <v>191</v>
      </c>
      <c r="M83" s="52" t="s">
        <v>192</v>
      </c>
      <c r="N83" s="81" t="s">
        <v>385</v>
      </c>
      <c r="O83" s="13"/>
      <c r="P83" s="4"/>
      <c r="Q83" s="4"/>
      <c r="R83" s="7"/>
      <c r="S83" s="7"/>
      <c r="T83" s="7"/>
      <c r="U83" s="7"/>
      <c r="V83" s="4"/>
      <c r="W83" s="4"/>
      <c r="X83" s="4"/>
      <c r="Y83" s="4"/>
    </row>
    <row r="84" spans="1:25" ht="30" x14ac:dyDescent="0.25">
      <c r="A84" s="23" t="str">
        <f>'Sezione generale'!$C$2</f>
        <v>Ufficio risorse umane e finanziarie</v>
      </c>
      <c r="B84" s="117">
        <v>17</v>
      </c>
      <c r="C84" s="131" t="s">
        <v>383</v>
      </c>
      <c r="D84" s="16" t="s">
        <v>187</v>
      </c>
      <c r="E84" s="60" t="s">
        <v>449</v>
      </c>
      <c r="F84" s="16" t="s">
        <v>387</v>
      </c>
      <c r="G84" s="22" t="s">
        <v>184</v>
      </c>
      <c r="H84" s="21" t="s">
        <v>388</v>
      </c>
      <c r="I84" s="60" t="s">
        <v>456</v>
      </c>
      <c r="J84" s="35" t="s">
        <v>596</v>
      </c>
      <c r="K84" s="23" t="s">
        <v>186</v>
      </c>
      <c r="L84" s="52" t="s">
        <v>191</v>
      </c>
      <c r="M84" s="52" t="s">
        <v>192</v>
      </c>
      <c r="N84" s="81" t="s">
        <v>385</v>
      </c>
      <c r="O84" s="13"/>
      <c r="P84" s="4"/>
      <c r="Q84" s="4"/>
      <c r="R84" s="7"/>
      <c r="S84" s="7"/>
      <c r="T84" s="7"/>
      <c r="U84" s="7"/>
      <c r="V84" s="4"/>
      <c r="W84" s="4"/>
      <c r="X84" s="4"/>
      <c r="Y84" s="4"/>
    </row>
    <row r="85" spans="1:25" ht="101.5" x14ac:dyDescent="0.35">
      <c r="A85" s="23" t="str">
        <f>'Sezione generale'!$C$2</f>
        <v>Ufficio risorse umane e finanziarie</v>
      </c>
      <c r="B85" s="117">
        <v>17</v>
      </c>
      <c r="C85" s="131" t="s">
        <v>383</v>
      </c>
      <c r="D85" s="16" t="s">
        <v>187</v>
      </c>
      <c r="E85" s="60" t="s">
        <v>449</v>
      </c>
      <c r="F85" s="16" t="s">
        <v>387</v>
      </c>
      <c r="G85" s="22" t="s">
        <v>184</v>
      </c>
      <c r="H85" s="21" t="s">
        <v>388</v>
      </c>
      <c r="I85" s="21" t="s">
        <v>457</v>
      </c>
      <c r="J85" s="35" t="s">
        <v>597</v>
      </c>
      <c r="K85" s="23" t="s">
        <v>187</v>
      </c>
      <c r="L85" s="52" t="s">
        <v>193</v>
      </c>
      <c r="M85" s="52" t="s">
        <v>192</v>
      </c>
      <c r="N85" s="81" t="s">
        <v>640</v>
      </c>
      <c r="O85" s="20" t="s">
        <v>704</v>
      </c>
      <c r="P85" s="154" t="s">
        <v>698</v>
      </c>
      <c r="Q85" s="154"/>
      <c r="R85" s="154" t="s">
        <v>703</v>
      </c>
      <c r="S85" s="130" t="s">
        <v>698</v>
      </c>
      <c r="T85" s="38" t="s">
        <v>723</v>
      </c>
      <c r="U85" s="41"/>
      <c r="V85" s="4"/>
      <c r="W85" s="4"/>
      <c r="X85" s="4"/>
      <c r="Y85" s="4"/>
    </row>
    <row r="86" spans="1:25" ht="101.5" x14ac:dyDescent="0.35">
      <c r="A86" s="23" t="str">
        <f>'Sezione generale'!$C$2</f>
        <v>Ufficio risorse umane e finanziarie</v>
      </c>
      <c r="B86" s="117">
        <v>17</v>
      </c>
      <c r="C86" s="131" t="s">
        <v>383</v>
      </c>
      <c r="D86" s="16" t="s">
        <v>187</v>
      </c>
      <c r="E86" s="60" t="s">
        <v>449</v>
      </c>
      <c r="F86" s="16" t="s">
        <v>387</v>
      </c>
      <c r="G86" s="22" t="s">
        <v>184</v>
      </c>
      <c r="H86" s="21" t="s">
        <v>388</v>
      </c>
      <c r="I86" s="21" t="s">
        <v>458</v>
      </c>
      <c r="J86" s="49" t="s">
        <v>598</v>
      </c>
      <c r="K86" s="23" t="s">
        <v>187</v>
      </c>
      <c r="L86" s="52" t="s">
        <v>191</v>
      </c>
      <c r="M86" s="52" t="s">
        <v>192</v>
      </c>
      <c r="N86" s="81" t="s">
        <v>641</v>
      </c>
      <c r="O86" s="20" t="s">
        <v>704</v>
      </c>
      <c r="P86" s="154" t="s">
        <v>698</v>
      </c>
      <c r="Q86" s="154"/>
      <c r="R86" s="154" t="s">
        <v>703</v>
      </c>
      <c r="S86" s="130" t="s">
        <v>698</v>
      </c>
      <c r="T86" s="38" t="s">
        <v>723</v>
      </c>
      <c r="U86" s="41"/>
      <c r="V86" s="4"/>
      <c r="W86" s="4"/>
      <c r="X86" s="4"/>
      <c r="Y86" s="4"/>
    </row>
    <row r="87" spans="1:25" ht="129" customHeight="1" x14ac:dyDescent="0.35">
      <c r="A87" s="23" t="str">
        <f>'Sezione generale'!$C$2</f>
        <v>Ufficio risorse umane e finanziarie</v>
      </c>
      <c r="B87" s="117">
        <v>17</v>
      </c>
      <c r="C87" s="131" t="s">
        <v>383</v>
      </c>
      <c r="D87" s="16" t="s">
        <v>187</v>
      </c>
      <c r="E87" s="60" t="s">
        <v>449</v>
      </c>
      <c r="F87" s="16" t="s">
        <v>387</v>
      </c>
      <c r="G87" s="22" t="s">
        <v>184</v>
      </c>
      <c r="H87" s="21" t="s">
        <v>388</v>
      </c>
      <c r="I87" s="21" t="s">
        <v>459</v>
      </c>
      <c r="J87" s="49" t="s">
        <v>599</v>
      </c>
      <c r="K87" s="23" t="s">
        <v>184</v>
      </c>
      <c r="L87" s="52" t="s">
        <v>193</v>
      </c>
      <c r="M87" s="52" t="s">
        <v>192</v>
      </c>
      <c r="N87" s="81" t="s">
        <v>642</v>
      </c>
      <c r="O87" s="20" t="s">
        <v>707</v>
      </c>
      <c r="P87" s="154" t="s">
        <v>698</v>
      </c>
      <c r="Q87" s="154"/>
      <c r="R87" s="154" t="s">
        <v>706</v>
      </c>
      <c r="S87" s="154" t="s">
        <v>698</v>
      </c>
      <c r="T87" s="38" t="s">
        <v>724</v>
      </c>
      <c r="U87" s="153"/>
      <c r="V87" s="4"/>
      <c r="W87" s="4"/>
      <c r="X87" s="4"/>
      <c r="Y87" s="4"/>
    </row>
    <row r="88" spans="1:25" ht="30" x14ac:dyDescent="0.25">
      <c r="A88" s="23" t="str">
        <f>'Sezione generale'!$C$2</f>
        <v>Ufficio risorse umane e finanziarie</v>
      </c>
      <c r="B88" s="117">
        <v>17</v>
      </c>
      <c r="C88" s="131" t="s">
        <v>383</v>
      </c>
      <c r="D88" s="16" t="s">
        <v>187</v>
      </c>
      <c r="E88" s="60" t="s">
        <v>450</v>
      </c>
      <c r="F88" s="16" t="s">
        <v>391</v>
      </c>
      <c r="G88" s="22" t="s">
        <v>184</v>
      </c>
      <c r="H88" s="21" t="s">
        <v>231</v>
      </c>
      <c r="I88" s="21" t="s">
        <v>460</v>
      </c>
      <c r="J88" s="35" t="s">
        <v>600</v>
      </c>
      <c r="K88" s="23" t="s">
        <v>187</v>
      </c>
      <c r="L88" s="52" t="s">
        <v>191</v>
      </c>
      <c r="M88" s="52" t="s">
        <v>192</v>
      </c>
      <c r="N88" s="81" t="s">
        <v>385</v>
      </c>
      <c r="O88" s="13"/>
      <c r="P88" s="4"/>
      <c r="Q88" s="4"/>
      <c r="R88" s="7"/>
      <c r="S88" s="7"/>
      <c r="T88" s="7"/>
      <c r="U88" s="7"/>
      <c r="V88" s="4"/>
      <c r="W88" s="4"/>
      <c r="X88" s="4"/>
      <c r="Y88" s="4"/>
    </row>
    <row r="89" spans="1:25" ht="30" x14ac:dyDescent="0.25">
      <c r="A89" s="23" t="str">
        <f>'Sezione generale'!$C$2</f>
        <v>Ufficio risorse umane e finanziarie</v>
      </c>
      <c r="B89" s="117">
        <v>17</v>
      </c>
      <c r="C89" s="131" t="s">
        <v>383</v>
      </c>
      <c r="D89" s="16" t="s">
        <v>187</v>
      </c>
      <c r="E89" s="60" t="s">
        <v>450</v>
      </c>
      <c r="F89" s="16" t="s">
        <v>391</v>
      </c>
      <c r="G89" s="22" t="s">
        <v>184</v>
      </c>
      <c r="H89" s="21" t="s">
        <v>231</v>
      </c>
      <c r="I89" s="21" t="s">
        <v>461</v>
      </c>
      <c r="J89" s="36" t="s">
        <v>708</v>
      </c>
      <c r="K89" s="23" t="s">
        <v>186</v>
      </c>
      <c r="L89" s="52" t="s">
        <v>191</v>
      </c>
      <c r="M89" s="52" t="s">
        <v>192</v>
      </c>
      <c r="N89" s="81" t="s">
        <v>385</v>
      </c>
      <c r="O89" s="13"/>
      <c r="P89" s="4"/>
      <c r="Q89" s="4"/>
      <c r="R89" s="7"/>
      <c r="S89" s="7"/>
      <c r="T89" s="7"/>
      <c r="U89" s="7"/>
      <c r="V89" s="4"/>
      <c r="W89" s="4"/>
      <c r="X89" s="4"/>
      <c r="Y89" s="4"/>
    </row>
    <row r="90" spans="1:25" ht="30" x14ac:dyDescent="0.25">
      <c r="A90" s="23" t="str">
        <f>'Sezione generale'!$C$2</f>
        <v>Ufficio risorse umane e finanziarie</v>
      </c>
      <c r="B90" s="117">
        <v>17</v>
      </c>
      <c r="C90" s="131" t="s">
        <v>383</v>
      </c>
      <c r="D90" s="16" t="s">
        <v>187</v>
      </c>
      <c r="E90" s="60" t="s">
        <v>450</v>
      </c>
      <c r="F90" s="16" t="s">
        <v>391</v>
      </c>
      <c r="G90" s="22" t="s">
        <v>184</v>
      </c>
      <c r="H90" s="21" t="s">
        <v>231</v>
      </c>
      <c r="I90" s="21" t="s">
        <v>462</v>
      </c>
      <c r="J90" s="23" t="s">
        <v>601</v>
      </c>
      <c r="K90" s="30" t="s">
        <v>184</v>
      </c>
      <c r="L90" s="53" t="s">
        <v>191</v>
      </c>
      <c r="M90" s="53" t="s">
        <v>192</v>
      </c>
      <c r="N90" s="81" t="s">
        <v>385</v>
      </c>
      <c r="O90" s="13"/>
      <c r="P90" s="4"/>
      <c r="Q90" s="4"/>
      <c r="R90" s="7"/>
      <c r="S90" s="7"/>
      <c r="T90" s="7"/>
      <c r="U90" s="7"/>
      <c r="V90" s="4"/>
      <c r="W90" s="4"/>
      <c r="X90" s="4"/>
      <c r="Y90" s="4"/>
    </row>
    <row r="91" spans="1:25" ht="30.75" thickBot="1" x14ac:dyDescent="0.3">
      <c r="A91" s="29" t="str">
        <f>'Sezione generale'!$C$2</f>
        <v>Ufficio risorse umane e finanziarie</v>
      </c>
      <c r="B91" s="119">
        <v>17</v>
      </c>
      <c r="C91" s="132" t="s">
        <v>383</v>
      </c>
      <c r="D91" s="24" t="s">
        <v>187</v>
      </c>
      <c r="E91" s="28" t="s">
        <v>451</v>
      </c>
      <c r="F91" s="27" t="s">
        <v>392</v>
      </c>
      <c r="G91" s="29" t="s">
        <v>184</v>
      </c>
      <c r="H91" s="28" t="s">
        <v>231</v>
      </c>
      <c r="I91" s="28" t="s">
        <v>463</v>
      </c>
      <c r="J91" s="89" t="s">
        <v>602</v>
      </c>
      <c r="K91" s="29" t="s">
        <v>186</v>
      </c>
      <c r="L91" s="54" t="s">
        <v>191</v>
      </c>
      <c r="M91" s="54" t="s">
        <v>192</v>
      </c>
      <c r="N91" s="80" t="s">
        <v>385</v>
      </c>
      <c r="O91" s="165"/>
      <c r="P91" s="158"/>
      <c r="Q91" s="158"/>
      <c r="R91" s="166"/>
      <c r="S91" s="166"/>
      <c r="T91" s="166"/>
      <c r="U91" s="166"/>
      <c r="V91" s="4"/>
      <c r="W91" s="4"/>
      <c r="X91" s="4"/>
      <c r="Y91" s="4"/>
    </row>
    <row r="92" spans="1:25" ht="72.5" x14ac:dyDescent="0.35">
      <c r="A92" s="22" t="str">
        <f>'Sezione generale'!$C$2</f>
        <v>Ufficio risorse umane e finanziarie</v>
      </c>
      <c r="B92" s="117">
        <v>18</v>
      </c>
      <c r="C92" s="133" t="s">
        <v>393</v>
      </c>
      <c r="D92" s="87" t="s">
        <v>184</v>
      </c>
      <c r="E92" s="21" t="s">
        <v>464</v>
      </c>
      <c r="F92" s="16" t="s">
        <v>384</v>
      </c>
      <c r="G92" s="22" t="s">
        <v>187</v>
      </c>
      <c r="H92" s="21" t="s">
        <v>231</v>
      </c>
      <c r="I92" s="21" t="s">
        <v>467</v>
      </c>
      <c r="J92" s="36" t="s">
        <v>589</v>
      </c>
      <c r="K92" s="22" t="s">
        <v>186</v>
      </c>
      <c r="L92" s="40" t="s">
        <v>193</v>
      </c>
      <c r="M92" s="51" t="s">
        <v>192</v>
      </c>
      <c r="N92" s="83" t="s">
        <v>647</v>
      </c>
      <c r="O92" s="21" t="s">
        <v>704</v>
      </c>
      <c r="P92" s="156" t="s">
        <v>698</v>
      </c>
      <c r="Q92" s="156"/>
      <c r="R92" s="156" t="s">
        <v>703</v>
      </c>
      <c r="S92" s="128" t="s">
        <v>698</v>
      </c>
      <c r="T92" s="16" t="s">
        <v>722</v>
      </c>
      <c r="U92" s="40"/>
      <c r="V92" s="4"/>
      <c r="W92" s="4"/>
      <c r="X92" s="4"/>
      <c r="Y92" s="4"/>
    </row>
    <row r="93" spans="1:25" ht="29" x14ac:dyDescent="0.35">
      <c r="A93" s="23" t="str">
        <f>'Sezione generale'!$C$2</f>
        <v>Ufficio risorse umane e finanziarie</v>
      </c>
      <c r="B93" s="117">
        <v>18</v>
      </c>
      <c r="C93" s="133" t="s">
        <v>393</v>
      </c>
      <c r="D93" s="16" t="s">
        <v>184</v>
      </c>
      <c r="E93" s="21" t="s">
        <v>464</v>
      </c>
      <c r="F93" s="16" t="s">
        <v>384</v>
      </c>
      <c r="G93" s="22" t="s">
        <v>187</v>
      </c>
      <c r="H93" s="21" t="s">
        <v>231</v>
      </c>
      <c r="I93" s="20" t="s">
        <v>468</v>
      </c>
      <c r="J93" s="23" t="s">
        <v>590</v>
      </c>
      <c r="K93" s="23" t="s">
        <v>186</v>
      </c>
      <c r="L93" s="41" t="s">
        <v>191</v>
      </c>
      <c r="M93" s="51" t="s">
        <v>192</v>
      </c>
      <c r="N93" s="83" t="s">
        <v>385</v>
      </c>
      <c r="O93" s="13"/>
      <c r="P93" s="4"/>
      <c r="Q93" s="4"/>
      <c r="R93" s="7"/>
      <c r="S93" s="7"/>
      <c r="T93" s="7"/>
      <c r="U93" s="7"/>
      <c r="V93" s="4"/>
      <c r="W93" s="4"/>
      <c r="X93" s="4"/>
      <c r="Y93" s="4"/>
    </row>
    <row r="94" spans="1:25" ht="72.5" x14ac:dyDescent="0.35">
      <c r="A94" s="23" t="str">
        <f>'Sezione generale'!$C$2</f>
        <v>Ufficio risorse umane e finanziarie</v>
      </c>
      <c r="B94" s="117">
        <v>18</v>
      </c>
      <c r="C94" s="133" t="s">
        <v>393</v>
      </c>
      <c r="D94" s="16" t="s">
        <v>184</v>
      </c>
      <c r="E94" s="21" t="s">
        <v>464</v>
      </c>
      <c r="F94" s="16" t="s">
        <v>384</v>
      </c>
      <c r="G94" s="22" t="s">
        <v>187</v>
      </c>
      <c r="H94" s="21" t="s">
        <v>231</v>
      </c>
      <c r="I94" s="20" t="s">
        <v>469</v>
      </c>
      <c r="J94" s="35" t="s">
        <v>591</v>
      </c>
      <c r="K94" s="23" t="s">
        <v>187</v>
      </c>
      <c r="L94" s="41" t="s">
        <v>193</v>
      </c>
      <c r="M94" s="51" t="s">
        <v>192</v>
      </c>
      <c r="N94" s="81" t="s">
        <v>646</v>
      </c>
      <c r="O94" s="20" t="s">
        <v>704</v>
      </c>
      <c r="P94" s="154" t="s">
        <v>698</v>
      </c>
      <c r="Q94" s="154"/>
      <c r="R94" s="154" t="s">
        <v>703</v>
      </c>
      <c r="S94" s="130" t="s">
        <v>698</v>
      </c>
      <c r="T94" s="38" t="s">
        <v>722</v>
      </c>
      <c r="U94" s="41"/>
      <c r="V94" s="4"/>
      <c r="W94" s="4"/>
      <c r="X94" s="4"/>
      <c r="Y94" s="4"/>
    </row>
    <row r="95" spans="1:25" ht="101.5" x14ac:dyDescent="0.35">
      <c r="A95" s="23" t="str">
        <f>'Sezione generale'!$C$2</f>
        <v>Ufficio risorse umane e finanziarie</v>
      </c>
      <c r="B95" s="117">
        <v>18</v>
      </c>
      <c r="C95" s="133" t="s">
        <v>393</v>
      </c>
      <c r="D95" s="16" t="s">
        <v>184</v>
      </c>
      <c r="E95" s="20" t="s">
        <v>465</v>
      </c>
      <c r="F95" s="44" t="s">
        <v>394</v>
      </c>
      <c r="G95" s="22" t="s">
        <v>184</v>
      </c>
      <c r="H95" s="21" t="s">
        <v>231</v>
      </c>
      <c r="I95" s="20" t="s">
        <v>470</v>
      </c>
      <c r="J95" s="30" t="s">
        <v>603</v>
      </c>
      <c r="K95" s="30" t="s">
        <v>184</v>
      </c>
      <c r="L95" s="42" t="s">
        <v>193</v>
      </c>
      <c r="M95" s="51" t="s">
        <v>192</v>
      </c>
      <c r="N95" s="81" t="s">
        <v>648</v>
      </c>
      <c r="O95" s="20" t="s">
        <v>704</v>
      </c>
      <c r="P95" s="154" t="s">
        <v>698</v>
      </c>
      <c r="Q95" s="154"/>
      <c r="R95" s="154" t="s">
        <v>706</v>
      </c>
      <c r="S95" s="130" t="s">
        <v>698</v>
      </c>
      <c r="T95" s="38" t="s">
        <v>723</v>
      </c>
      <c r="U95" s="41"/>
      <c r="V95" s="4"/>
      <c r="W95" s="4"/>
      <c r="X95" s="4"/>
      <c r="Y95" s="4"/>
    </row>
    <row r="96" spans="1:25" ht="29" x14ac:dyDescent="0.35">
      <c r="A96" s="23" t="str">
        <f>'Sezione generale'!$C$2</f>
        <v>Ufficio risorse umane e finanziarie</v>
      </c>
      <c r="B96" s="117">
        <v>18</v>
      </c>
      <c r="C96" s="133" t="s">
        <v>393</v>
      </c>
      <c r="D96" s="16" t="s">
        <v>184</v>
      </c>
      <c r="E96" s="20" t="s">
        <v>466</v>
      </c>
      <c r="F96" s="44" t="s">
        <v>396</v>
      </c>
      <c r="G96" s="23" t="s">
        <v>187</v>
      </c>
      <c r="H96" s="21" t="s">
        <v>231</v>
      </c>
      <c r="I96" s="25" t="s">
        <v>471</v>
      </c>
      <c r="J96" s="30" t="s">
        <v>604</v>
      </c>
      <c r="K96" s="30" t="s">
        <v>186</v>
      </c>
      <c r="L96" s="42" t="s">
        <v>191</v>
      </c>
      <c r="M96" s="51" t="s">
        <v>192</v>
      </c>
      <c r="N96" s="83" t="s">
        <v>385</v>
      </c>
      <c r="O96" s="13"/>
      <c r="P96" s="4"/>
      <c r="Q96" s="4"/>
      <c r="R96" s="7"/>
      <c r="S96" s="7"/>
      <c r="T96" s="7"/>
      <c r="U96" s="7"/>
      <c r="V96" s="4"/>
      <c r="W96" s="4"/>
      <c r="X96" s="4"/>
      <c r="Y96" s="4"/>
    </row>
    <row r="97" spans="1:25" ht="29.5" thickBot="1" x14ac:dyDescent="0.4">
      <c r="A97" s="80" t="str">
        <f>'Sezione generale'!$C$2</f>
        <v>Ufficio risorse umane e finanziarie</v>
      </c>
      <c r="B97" s="119">
        <v>18</v>
      </c>
      <c r="C97" s="132" t="s">
        <v>393</v>
      </c>
      <c r="D97" s="24" t="s">
        <v>184</v>
      </c>
      <c r="E97" s="25" t="s">
        <v>466</v>
      </c>
      <c r="F97" s="44" t="s">
        <v>396</v>
      </c>
      <c r="G97" s="30" t="s">
        <v>187</v>
      </c>
      <c r="H97" s="19" t="s">
        <v>231</v>
      </c>
      <c r="I97" s="25" t="s">
        <v>472</v>
      </c>
      <c r="J97" s="29" t="s">
        <v>605</v>
      </c>
      <c r="K97" s="29" t="s">
        <v>184</v>
      </c>
      <c r="L97" s="47" t="s">
        <v>191</v>
      </c>
      <c r="M97" s="54" t="s">
        <v>192</v>
      </c>
      <c r="N97" s="80" t="s">
        <v>385</v>
      </c>
      <c r="O97" s="165"/>
      <c r="P97" s="158"/>
      <c r="Q97" s="158"/>
      <c r="R97" s="166"/>
      <c r="S97" s="166"/>
      <c r="T97" s="166"/>
      <c r="U97" s="166"/>
      <c r="V97" s="4"/>
      <c r="W97" s="4"/>
      <c r="X97" s="4"/>
      <c r="Y97" s="4"/>
    </row>
    <row r="98" spans="1:25" ht="101.5" x14ac:dyDescent="0.35">
      <c r="A98" s="22" t="str">
        <f>'Sezione generale'!$C$2</f>
        <v>Ufficio risorse umane e finanziarie</v>
      </c>
      <c r="B98" s="117">
        <v>19</v>
      </c>
      <c r="C98" s="133" t="s">
        <v>397</v>
      </c>
      <c r="D98" s="87" t="s">
        <v>187</v>
      </c>
      <c r="E98" s="31" t="s">
        <v>473</v>
      </c>
      <c r="F98" s="87" t="s">
        <v>398</v>
      </c>
      <c r="G98" s="43" t="s">
        <v>184</v>
      </c>
      <c r="H98" s="31" t="s">
        <v>231</v>
      </c>
      <c r="I98" s="31" t="s">
        <v>477</v>
      </c>
      <c r="J98" s="36" t="s">
        <v>606</v>
      </c>
      <c r="K98" s="22" t="s">
        <v>184</v>
      </c>
      <c r="L98" s="40" t="s">
        <v>193</v>
      </c>
      <c r="M98" s="51" t="s">
        <v>192</v>
      </c>
      <c r="N98" s="83" t="s">
        <v>620</v>
      </c>
      <c r="O98" s="21" t="s">
        <v>704</v>
      </c>
      <c r="P98" s="156" t="s">
        <v>698</v>
      </c>
      <c r="Q98" s="156"/>
      <c r="R98" s="156" t="s">
        <v>703</v>
      </c>
      <c r="S98" s="128" t="s">
        <v>698</v>
      </c>
      <c r="T98" s="16" t="s">
        <v>725</v>
      </c>
      <c r="U98" s="40"/>
      <c r="V98" s="4"/>
      <c r="W98" s="4"/>
      <c r="X98" s="4"/>
      <c r="Y98" s="4"/>
    </row>
    <row r="99" spans="1:25" ht="101.5" x14ac:dyDescent="0.35">
      <c r="A99" s="23" t="str">
        <f>'Sezione generale'!$C$2</f>
        <v>Ufficio risorse umane e finanziarie</v>
      </c>
      <c r="B99" s="117">
        <v>19</v>
      </c>
      <c r="C99" s="133" t="s">
        <v>397</v>
      </c>
      <c r="D99" s="16" t="s">
        <v>187</v>
      </c>
      <c r="E99" s="61" t="s">
        <v>474</v>
      </c>
      <c r="F99" s="44" t="s">
        <v>737</v>
      </c>
      <c r="G99" s="22" t="s">
        <v>184</v>
      </c>
      <c r="H99" s="21" t="s">
        <v>231</v>
      </c>
      <c r="I99" s="21" t="s">
        <v>478</v>
      </c>
      <c r="J99" s="23" t="s">
        <v>608</v>
      </c>
      <c r="K99" s="22" t="s">
        <v>186</v>
      </c>
      <c r="L99" s="40" t="s">
        <v>193</v>
      </c>
      <c r="M99" s="52" t="s">
        <v>192</v>
      </c>
      <c r="N99" s="81" t="s">
        <v>621</v>
      </c>
      <c r="O99" s="20" t="s">
        <v>704</v>
      </c>
      <c r="P99" s="154" t="s">
        <v>698</v>
      </c>
      <c r="Q99" s="154"/>
      <c r="R99" s="154" t="s">
        <v>706</v>
      </c>
      <c r="S99" s="130" t="s">
        <v>698</v>
      </c>
      <c r="T99" s="38" t="s">
        <v>723</v>
      </c>
      <c r="U99" s="41"/>
      <c r="V99" s="4"/>
      <c r="W99" s="4"/>
      <c r="X99" s="4"/>
      <c r="Y99" s="4"/>
    </row>
    <row r="100" spans="1:25" ht="30" x14ac:dyDescent="0.25">
      <c r="A100" s="23" t="str">
        <f>'[3]Sezione generale'!$C$2</f>
        <v>Ufficio risorse umane e finanziarie</v>
      </c>
      <c r="B100" s="117">
        <v>19</v>
      </c>
      <c r="C100" s="133" t="s">
        <v>397</v>
      </c>
      <c r="D100" s="16" t="s">
        <v>187</v>
      </c>
      <c r="E100" s="62" t="s">
        <v>474</v>
      </c>
      <c r="F100" s="44" t="s">
        <v>734</v>
      </c>
      <c r="G100" s="22" t="s">
        <v>184</v>
      </c>
      <c r="H100" s="21" t="s">
        <v>231</v>
      </c>
      <c r="I100" s="20" t="s">
        <v>735</v>
      </c>
      <c r="J100" s="23" t="s">
        <v>736</v>
      </c>
      <c r="K100" s="23" t="s">
        <v>186</v>
      </c>
      <c r="L100" s="41" t="s">
        <v>191</v>
      </c>
      <c r="M100" s="53" t="s">
        <v>192</v>
      </c>
      <c r="N100" s="83" t="s">
        <v>385</v>
      </c>
      <c r="O100" s="13"/>
      <c r="P100" s="4"/>
      <c r="Q100" s="4"/>
      <c r="R100" s="7"/>
      <c r="S100" s="7"/>
      <c r="T100" s="7"/>
      <c r="U100" s="7"/>
      <c r="V100" s="4"/>
      <c r="W100" s="4"/>
      <c r="X100" s="4"/>
      <c r="Y100" s="4"/>
    </row>
    <row r="101" spans="1:25" ht="30" x14ac:dyDescent="0.25">
      <c r="A101" s="23" t="str">
        <f>'Sezione generale'!$C$2</f>
        <v>Ufficio risorse umane e finanziarie</v>
      </c>
      <c r="B101" s="117">
        <v>19</v>
      </c>
      <c r="C101" s="133" t="s">
        <v>397</v>
      </c>
      <c r="D101" s="16" t="s">
        <v>187</v>
      </c>
      <c r="E101" s="62" t="s">
        <v>475</v>
      </c>
      <c r="F101" s="44" t="s">
        <v>399</v>
      </c>
      <c r="G101" s="22" t="s">
        <v>184</v>
      </c>
      <c r="H101" s="20" t="s">
        <v>400</v>
      </c>
      <c r="I101" s="20" t="s">
        <v>479</v>
      </c>
      <c r="J101" s="23" t="s">
        <v>596</v>
      </c>
      <c r="K101" s="23" t="s">
        <v>186</v>
      </c>
      <c r="L101" s="41" t="s">
        <v>191</v>
      </c>
      <c r="M101" s="53" t="s">
        <v>192</v>
      </c>
      <c r="N101" s="83" t="s">
        <v>385</v>
      </c>
      <c r="O101" s="13"/>
      <c r="P101" s="4"/>
      <c r="Q101" s="4"/>
      <c r="R101" s="7"/>
      <c r="S101" s="7"/>
      <c r="T101" s="7"/>
      <c r="U101" s="7"/>
      <c r="V101" s="4"/>
      <c r="W101" s="4"/>
      <c r="X101" s="4"/>
      <c r="Y101" s="4"/>
    </row>
    <row r="102" spans="1:25" ht="216" customHeight="1" x14ac:dyDescent="0.35">
      <c r="A102" s="23" t="str">
        <f>'Sezione generale'!$C$2</f>
        <v>Ufficio risorse umane e finanziarie</v>
      </c>
      <c r="B102" s="117">
        <v>19</v>
      </c>
      <c r="C102" s="133" t="s">
        <v>397</v>
      </c>
      <c r="D102" s="16" t="s">
        <v>187</v>
      </c>
      <c r="E102" s="62" t="s">
        <v>475</v>
      </c>
      <c r="F102" s="44" t="s">
        <v>399</v>
      </c>
      <c r="G102" s="22" t="s">
        <v>184</v>
      </c>
      <c r="H102" s="20" t="s">
        <v>400</v>
      </c>
      <c r="I102" s="20" t="s">
        <v>480</v>
      </c>
      <c r="J102" s="23" t="s">
        <v>597</v>
      </c>
      <c r="K102" s="23" t="s">
        <v>187</v>
      </c>
      <c r="L102" s="52" t="s">
        <v>193</v>
      </c>
      <c r="M102" s="52" t="s">
        <v>192</v>
      </c>
      <c r="N102" s="81" t="s">
        <v>622</v>
      </c>
      <c r="O102" s="20" t="s">
        <v>704</v>
      </c>
      <c r="P102" s="154" t="s">
        <v>698</v>
      </c>
      <c r="Q102" s="154"/>
      <c r="R102" s="154" t="s">
        <v>706</v>
      </c>
      <c r="S102" s="130" t="s">
        <v>698</v>
      </c>
      <c r="T102" s="38" t="s">
        <v>723</v>
      </c>
      <c r="U102" s="41" t="s">
        <v>726</v>
      </c>
      <c r="V102" s="173" t="s">
        <v>749</v>
      </c>
      <c r="W102" s="8" t="s">
        <v>752</v>
      </c>
      <c r="X102" s="8" t="s">
        <v>750</v>
      </c>
      <c r="Y102" s="7" t="s">
        <v>748</v>
      </c>
    </row>
    <row r="103" spans="1:25" ht="177" customHeight="1" x14ac:dyDescent="0.35">
      <c r="A103" s="23" t="str">
        <f>'Sezione generale'!$C$2</f>
        <v>Ufficio risorse umane e finanziarie</v>
      </c>
      <c r="B103" s="117">
        <v>19</v>
      </c>
      <c r="C103" s="133" t="s">
        <v>397</v>
      </c>
      <c r="D103" s="16" t="s">
        <v>187</v>
      </c>
      <c r="E103" s="62" t="s">
        <v>475</v>
      </c>
      <c r="F103" s="44" t="s">
        <v>399</v>
      </c>
      <c r="G103" s="22" t="s">
        <v>184</v>
      </c>
      <c r="H103" s="20" t="s">
        <v>400</v>
      </c>
      <c r="I103" s="20" t="s">
        <v>481</v>
      </c>
      <c r="J103" s="30" t="s">
        <v>389</v>
      </c>
      <c r="K103" s="23" t="s">
        <v>187</v>
      </c>
      <c r="L103" s="52" t="s">
        <v>191</v>
      </c>
      <c r="M103" s="52" t="s">
        <v>192</v>
      </c>
      <c r="N103" s="81" t="s">
        <v>395</v>
      </c>
      <c r="O103" s="20" t="s">
        <v>704</v>
      </c>
      <c r="P103" s="154" t="s">
        <v>698</v>
      </c>
      <c r="Q103" s="154"/>
      <c r="R103" s="154" t="s">
        <v>703</v>
      </c>
      <c r="S103" s="130" t="s">
        <v>698</v>
      </c>
      <c r="T103" s="38" t="s">
        <v>723</v>
      </c>
      <c r="U103" s="41" t="s">
        <v>726</v>
      </c>
      <c r="V103" s="173" t="s">
        <v>749</v>
      </c>
      <c r="W103" s="8" t="s">
        <v>752</v>
      </c>
      <c r="X103" s="8" t="s">
        <v>750</v>
      </c>
      <c r="Y103" s="7" t="s">
        <v>748</v>
      </c>
    </row>
    <row r="104" spans="1:25" ht="125.25" customHeight="1" x14ac:dyDescent="0.35">
      <c r="A104" s="23" t="str">
        <f>'Sezione generale'!$C$2</f>
        <v>Ufficio risorse umane e finanziarie</v>
      </c>
      <c r="B104" s="117">
        <v>19</v>
      </c>
      <c r="C104" s="133" t="s">
        <v>397</v>
      </c>
      <c r="D104" s="16" t="s">
        <v>187</v>
      </c>
      <c r="E104" s="62" t="s">
        <v>475</v>
      </c>
      <c r="F104" s="44" t="s">
        <v>399</v>
      </c>
      <c r="G104" s="22" t="s">
        <v>184</v>
      </c>
      <c r="H104" s="20" t="s">
        <v>400</v>
      </c>
      <c r="I104" s="20" t="s">
        <v>482</v>
      </c>
      <c r="J104" s="49" t="s">
        <v>390</v>
      </c>
      <c r="K104" s="23" t="s">
        <v>184</v>
      </c>
      <c r="L104" s="52" t="s">
        <v>193</v>
      </c>
      <c r="M104" s="52" t="s">
        <v>192</v>
      </c>
      <c r="N104" s="81" t="s">
        <v>623</v>
      </c>
      <c r="O104" s="20" t="s">
        <v>707</v>
      </c>
      <c r="P104" s="154" t="s">
        <v>698</v>
      </c>
      <c r="Q104" s="154"/>
      <c r="R104" s="154" t="s">
        <v>706</v>
      </c>
      <c r="S104" s="154" t="s">
        <v>698</v>
      </c>
      <c r="T104" s="38" t="s">
        <v>724</v>
      </c>
      <c r="U104" s="153"/>
      <c r="V104" s="4"/>
      <c r="W104" s="4"/>
      <c r="X104" s="4"/>
      <c r="Y104" s="4"/>
    </row>
    <row r="105" spans="1:25" ht="72.5" x14ac:dyDescent="0.35">
      <c r="A105" s="23" t="str">
        <f>'Sezione generale'!$C$2</f>
        <v>Ufficio risorse umane e finanziarie</v>
      </c>
      <c r="B105" s="117">
        <v>19</v>
      </c>
      <c r="C105" s="133" t="s">
        <v>397</v>
      </c>
      <c r="D105" s="16" t="s">
        <v>187</v>
      </c>
      <c r="E105" s="62" t="s">
        <v>475</v>
      </c>
      <c r="F105" s="44" t="s">
        <v>399</v>
      </c>
      <c r="G105" s="22" t="s">
        <v>184</v>
      </c>
      <c r="H105" s="20" t="s">
        <v>400</v>
      </c>
      <c r="I105" s="20" t="s">
        <v>609</v>
      </c>
      <c r="J105" s="30" t="s">
        <v>611</v>
      </c>
      <c r="K105" s="23" t="s">
        <v>184</v>
      </c>
      <c r="L105" s="53" t="s">
        <v>191</v>
      </c>
      <c r="M105" s="52" t="s">
        <v>192</v>
      </c>
      <c r="N105" s="81" t="s">
        <v>624</v>
      </c>
      <c r="O105" s="20" t="s">
        <v>704</v>
      </c>
      <c r="P105" s="154" t="s">
        <v>698</v>
      </c>
      <c r="Q105" s="154"/>
      <c r="R105" s="154" t="s">
        <v>709</v>
      </c>
      <c r="S105" s="154" t="s">
        <v>711</v>
      </c>
      <c r="T105" s="38" t="s">
        <v>722</v>
      </c>
      <c r="U105" s="41"/>
      <c r="V105" s="4"/>
      <c r="W105" s="4"/>
      <c r="X105" s="4"/>
      <c r="Y105" s="4"/>
    </row>
    <row r="106" spans="1:25" ht="174.75" customHeight="1" x14ac:dyDescent="0.35">
      <c r="A106" s="23" t="str">
        <f>'Sezione generale'!$C$2</f>
        <v>Ufficio risorse umane e finanziarie</v>
      </c>
      <c r="B106" s="117">
        <v>19</v>
      </c>
      <c r="C106" s="133" t="s">
        <v>397</v>
      </c>
      <c r="D106" s="16" t="s">
        <v>187</v>
      </c>
      <c r="E106" s="25" t="s">
        <v>476</v>
      </c>
      <c r="F106" s="44" t="s">
        <v>607</v>
      </c>
      <c r="G106" s="30" t="s">
        <v>186</v>
      </c>
      <c r="H106" s="21" t="s">
        <v>231</v>
      </c>
      <c r="I106" s="20" t="s">
        <v>483</v>
      </c>
      <c r="J106" s="30" t="s">
        <v>401</v>
      </c>
      <c r="K106" s="30" t="s">
        <v>186</v>
      </c>
      <c r="L106" s="46" t="s">
        <v>191</v>
      </c>
      <c r="M106" s="51" t="s">
        <v>192</v>
      </c>
      <c r="N106" s="81" t="s">
        <v>625</v>
      </c>
      <c r="O106" s="20" t="s">
        <v>704</v>
      </c>
      <c r="P106" s="154" t="s">
        <v>698</v>
      </c>
      <c r="Q106" s="154"/>
      <c r="R106" s="154" t="s">
        <v>709</v>
      </c>
      <c r="S106" s="154" t="s">
        <v>711</v>
      </c>
      <c r="T106" s="38" t="s">
        <v>710</v>
      </c>
      <c r="U106" s="41" t="s">
        <v>726</v>
      </c>
      <c r="V106" s="173" t="s">
        <v>749</v>
      </c>
      <c r="W106" s="8" t="s">
        <v>752</v>
      </c>
      <c r="X106" s="8" t="s">
        <v>750</v>
      </c>
      <c r="Y106" s="7" t="s">
        <v>748</v>
      </c>
    </row>
    <row r="107" spans="1:25" ht="29.5" thickBot="1" x14ac:dyDescent="0.4">
      <c r="A107" s="29" t="str">
        <f>'Sezione generale'!$C$2</f>
        <v>Ufficio risorse umane e finanziarie</v>
      </c>
      <c r="B107" s="119">
        <v>19</v>
      </c>
      <c r="C107" s="132" t="s">
        <v>397</v>
      </c>
      <c r="D107" s="24" t="s">
        <v>187</v>
      </c>
      <c r="E107" s="25" t="s">
        <v>476</v>
      </c>
      <c r="F107" s="44" t="s">
        <v>607</v>
      </c>
      <c r="G107" s="30" t="s">
        <v>186</v>
      </c>
      <c r="H107" s="19" t="s">
        <v>231</v>
      </c>
      <c r="I107" s="25" t="s">
        <v>484</v>
      </c>
      <c r="J107" s="29" t="s">
        <v>610</v>
      </c>
      <c r="K107" s="29" t="s">
        <v>184</v>
      </c>
      <c r="L107" s="45" t="s">
        <v>191</v>
      </c>
      <c r="M107" s="54" t="s">
        <v>192</v>
      </c>
      <c r="N107" s="80" t="s">
        <v>385</v>
      </c>
      <c r="O107" s="165"/>
      <c r="P107" s="158"/>
      <c r="Q107" s="158"/>
      <c r="R107" s="166"/>
      <c r="S107" s="166"/>
      <c r="T107" s="166"/>
      <c r="U107" s="166"/>
      <c r="V107" s="4"/>
      <c r="W107" s="4"/>
      <c r="X107" s="4"/>
      <c r="Y107" s="4"/>
    </row>
    <row r="108" spans="1:25" ht="30" x14ac:dyDescent="0.25">
      <c r="A108" s="22" t="str">
        <f>'Sezione generale'!$C$2</f>
        <v>Ufficio risorse umane e finanziarie</v>
      </c>
      <c r="B108" s="117">
        <v>20</v>
      </c>
      <c r="C108" s="133" t="s">
        <v>402</v>
      </c>
      <c r="D108" s="87" t="s">
        <v>184</v>
      </c>
      <c r="E108" s="31" t="s">
        <v>485</v>
      </c>
      <c r="F108" s="87" t="s">
        <v>403</v>
      </c>
      <c r="G108" s="43" t="s">
        <v>184</v>
      </c>
      <c r="H108" s="31" t="s">
        <v>231</v>
      </c>
      <c r="I108" s="31" t="s">
        <v>490</v>
      </c>
      <c r="J108" s="63" t="s">
        <v>404</v>
      </c>
      <c r="K108" s="22" t="s">
        <v>187</v>
      </c>
      <c r="L108" s="51" t="s">
        <v>193</v>
      </c>
      <c r="M108" s="51" t="s">
        <v>192</v>
      </c>
      <c r="N108" s="83" t="s">
        <v>385</v>
      </c>
      <c r="O108" s="167"/>
      <c r="P108" s="151"/>
      <c r="Q108" s="151"/>
      <c r="R108" s="168"/>
      <c r="S108" s="168"/>
      <c r="T108" s="168"/>
      <c r="U108" s="168"/>
      <c r="V108" s="4"/>
      <c r="W108" s="4"/>
      <c r="X108" s="4"/>
      <c r="Y108" s="4"/>
    </row>
    <row r="109" spans="1:25" ht="72.5" x14ac:dyDescent="0.35">
      <c r="A109" s="23" t="str">
        <f>'Sezione generale'!$C$2</f>
        <v>Ufficio risorse umane e finanziarie</v>
      </c>
      <c r="B109" s="117">
        <v>20</v>
      </c>
      <c r="C109" s="133" t="s">
        <v>402</v>
      </c>
      <c r="D109" s="16" t="s">
        <v>184</v>
      </c>
      <c r="E109" s="21" t="s">
        <v>485</v>
      </c>
      <c r="F109" s="16" t="s">
        <v>403</v>
      </c>
      <c r="G109" s="22" t="s">
        <v>184</v>
      </c>
      <c r="H109" s="21" t="s">
        <v>231</v>
      </c>
      <c r="I109" s="39" t="s">
        <v>491</v>
      </c>
      <c r="J109" s="22" t="s">
        <v>405</v>
      </c>
      <c r="K109" s="22" t="s">
        <v>187</v>
      </c>
      <c r="L109" s="51" t="s">
        <v>193</v>
      </c>
      <c r="M109" s="51" t="s">
        <v>192</v>
      </c>
      <c r="N109" s="81" t="s">
        <v>685</v>
      </c>
      <c r="O109" s="20" t="s">
        <v>704</v>
      </c>
      <c r="P109" s="154" t="s">
        <v>698</v>
      </c>
      <c r="Q109" s="154"/>
      <c r="R109" s="154" t="s">
        <v>709</v>
      </c>
      <c r="S109" s="154" t="s">
        <v>711</v>
      </c>
      <c r="T109" s="38" t="s">
        <v>722</v>
      </c>
      <c r="U109" s="41"/>
      <c r="V109" s="4"/>
      <c r="W109" s="4"/>
      <c r="X109" s="4"/>
      <c r="Y109" s="4"/>
    </row>
    <row r="110" spans="1:25" ht="72.5" x14ac:dyDescent="0.35">
      <c r="A110" s="23" t="str">
        <f>'Sezione generale'!$C$2</f>
        <v>Ufficio risorse umane e finanziarie</v>
      </c>
      <c r="B110" s="117">
        <v>20</v>
      </c>
      <c r="C110" s="133" t="s">
        <v>402</v>
      </c>
      <c r="D110" s="16" t="s">
        <v>184</v>
      </c>
      <c r="E110" s="21" t="s">
        <v>486</v>
      </c>
      <c r="F110" s="38" t="s">
        <v>406</v>
      </c>
      <c r="G110" s="22" t="s">
        <v>184</v>
      </c>
      <c r="H110" s="20" t="s">
        <v>407</v>
      </c>
      <c r="I110" s="25" t="s">
        <v>492</v>
      </c>
      <c r="J110" s="64" t="s">
        <v>408</v>
      </c>
      <c r="K110" s="23" t="s">
        <v>187</v>
      </c>
      <c r="L110" s="52" t="s">
        <v>193</v>
      </c>
      <c r="M110" s="52" t="s">
        <v>192</v>
      </c>
      <c r="N110" s="81" t="s">
        <v>626</v>
      </c>
      <c r="O110" s="20" t="s">
        <v>704</v>
      </c>
      <c r="P110" s="130" t="s">
        <v>698</v>
      </c>
      <c r="Q110" s="154"/>
      <c r="R110" s="154" t="s">
        <v>703</v>
      </c>
      <c r="S110" s="130" t="s">
        <v>698</v>
      </c>
      <c r="T110" s="38" t="s">
        <v>722</v>
      </c>
      <c r="U110" s="41"/>
      <c r="V110" s="4"/>
      <c r="W110" s="4"/>
      <c r="X110" s="4"/>
      <c r="Y110" s="4"/>
    </row>
    <row r="111" spans="1:25" ht="30" x14ac:dyDescent="0.25">
      <c r="A111" s="23" t="str">
        <f>'Sezione generale'!$C$2</f>
        <v>Ufficio risorse umane e finanziarie</v>
      </c>
      <c r="B111" s="117">
        <v>20</v>
      </c>
      <c r="C111" s="133" t="s">
        <v>402</v>
      </c>
      <c r="D111" s="16" t="s">
        <v>184</v>
      </c>
      <c r="E111" s="21" t="s">
        <v>486</v>
      </c>
      <c r="F111" s="38" t="s">
        <v>406</v>
      </c>
      <c r="G111" s="22" t="s">
        <v>184</v>
      </c>
      <c r="H111" s="20" t="s">
        <v>407</v>
      </c>
      <c r="I111" s="25" t="s">
        <v>493</v>
      </c>
      <c r="J111" s="64" t="s">
        <v>409</v>
      </c>
      <c r="K111" s="23" t="s">
        <v>184</v>
      </c>
      <c r="L111" s="52" t="s">
        <v>191</v>
      </c>
      <c r="M111" s="52" t="s">
        <v>192</v>
      </c>
      <c r="N111" s="83" t="s">
        <v>385</v>
      </c>
      <c r="O111" s="13"/>
      <c r="P111" s="4"/>
      <c r="Q111" s="4"/>
      <c r="R111" s="7"/>
      <c r="S111" s="7"/>
      <c r="T111" s="7"/>
      <c r="U111" s="7"/>
      <c r="V111" s="4"/>
      <c r="W111" s="4"/>
      <c r="X111" s="4"/>
      <c r="Y111" s="4"/>
    </row>
    <row r="112" spans="1:25" ht="30" x14ac:dyDescent="0.25">
      <c r="A112" s="23" t="str">
        <f>'Sezione generale'!$C$2</f>
        <v>Ufficio risorse umane e finanziarie</v>
      </c>
      <c r="B112" s="117">
        <v>20</v>
      </c>
      <c r="C112" s="133" t="s">
        <v>402</v>
      </c>
      <c r="D112" s="16" t="s">
        <v>184</v>
      </c>
      <c r="E112" s="21" t="s">
        <v>486</v>
      </c>
      <c r="F112" s="38" t="s">
        <v>406</v>
      </c>
      <c r="G112" s="22" t="s">
        <v>184</v>
      </c>
      <c r="H112" s="20" t="s">
        <v>407</v>
      </c>
      <c r="I112" s="25" t="s">
        <v>501</v>
      </c>
      <c r="J112" s="23" t="s">
        <v>410</v>
      </c>
      <c r="K112" s="23" t="s">
        <v>186</v>
      </c>
      <c r="L112" s="52" t="s">
        <v>191</v>
      </c>
      <c r="M112" s="52" t="s">
        <v>192</v>
      </c>
      <c r="N112" s="83" t="s">
        <v>385</v>
      </c>
      <c r="O112" s="13"/>
      <c r="P112" s="4"/>
      <c r="Q112" s="4"/>
      <c r="R112" s="7"/>
      <c r="S112" s="7"/>
      <c r="T112" s="7"/>
      <c r="U112" s="7"/>
      <c r="V112" s="4"/>
      <c r="W112" s="4"/>
      <c r="X112" s="4"/>
      <c r="Y112" s="4"/>
    </row>
    <row r="113" spans="1:27" ht="248.25" customHeight="1" x14ac:dyDescent="0.35">
      <c r="A113" s="23" t="str">
        <f>'Sezione generale'!$C$2</f>
        <v>Ufficio risorse umane e finanziarie</v>
      </c>
      <c r="B113" s="117">
        <v>20</v>
      </c>
      <c r="C113" s="133" t="s">
        <v>402</v>
      </c>
      <c r="D113" s="16" t="s">
        <v>184</v>
      </c>
      <c r="E113" s="21" t="s">
        <v>487</v>
      </c>
      <c r="F113" s="38" t="s">
        <v>411</v>
      </c>
      <c r="G113" s="22" t="s">
        <v>184</v>
      </c>
      <c r="H113" s="21" t="s">
        <v>231</v>
      </c>
      <c r="I113" s="25" t="s">
        <v>500</v>
      </c>
      <c r="J113" s="35" t="s">
        <v>412</v>
      </c>
      <c r="K113" s="23" t="s">
        <v>187</v>
      </c>
      <c r="L113" s="52" t="s">
        <v>191</v>
      </c>
      <c r="M113" s="52" t="s">
        <v>192</v>
      </c>
      <c r="N113" s="83" t="s">
        <v>414</v>
      </c>
      <c r="O113" s="20" t="s">
        <v>704</v>
      </c>
      <c r="P113" s="154" t="s">
        <v>698</v>
      </c>
      <c r="Q113" s="154"/>
      <c r="R113" s="154" t="s">
        <v>703</v>
      </c>
      <c r="S113" s="154" t="s">
        <v>698</v>
      </c>
      <c r="T113" s="38" t="s">
        <v>722</v>
      </c>
      <c r="U113" s="153" t="s">
        <v>751</v>
      </c>
      <c r="V113" s="175" t="s">
        <v>749</v>
      </c>
      <c r="W113" s="176" t="s">
        <v>755</v>
      </c>
      <c r="X113" s="8" t="s">
        <v>756</v>
      </c>
      <c r="Y113" s="7" t="s">
        <v>748</v>
      </c>
      <c r="Z113" s="150"/>
      <c r="AA113" s="150"/>
    </row>
    <row r="114" spans="1:27" ht="217.5" x14ac:dyDescent="0.35">
      <c r="A114" s="23" t="str">
        <f>'Sezione generale'!$C$2</f>
        <v>Ufficio risorse umane e finanziarie</v>
      </c>
      <c r="B114" s="117">
        <v>20</v>
      </c>
      <c r="C114" s="133" t="s">
        <v>402</v>
      </c>
      <c r="D114" s="16" t="s">
        <v>184</v>
      </c>
      <c r="E114" s="21" t="s">
        <v>487</v>
      </c>
      <c r="F114" s="38" t="s">
        <v>411</v>
      </c>
      <c r="G114" s="22" t="s">
        <v>184</v>
      </c>
      <c r="H114" s="21" t="s">
        <v>231</v>
      </c>
      <c r="I114" s="25" t="s">
        <v>499</v>
      </c>
      <c r="J114" s="64" t="s">
        <v>413</v>
      </c>
      <c r="K114" s="23" t="s">
        <v>184</v>
      </c>
      <c r="L114" s="52" t="s">
        <v>193</v>
      </c>
      <c r="M114" s="52" t="s">
        <v>192</v>
      </c>
      <c r="N114" s="81" t="s">
        <v>414</v>
      </c>
      <c r="O114" s="20" t="s">
        <v>704</v>
      </c>
      <c r="P114" s="154" t="s">
        <v>698</v>
      </c>
      <c r="Q114" s="154"/>
      <c r="R114" s="154" t="s">
        <v>703</v>
      </c>
      <c r="S114" s="154" t="s">
        <v>698</v>
      </c>
      <c r="T114" s="38" t="s">
        <v>722</v>
      </c>
      <c r="U114" s="153" t="s">
        <v>751</v>
      </c>
      <c r="V114" s="175" t="s">
        <v>749</v>
      </c>
      <c r="W114" s="176" t="s">
        <v>755</v>
      </c>
      <c r="X114" s="8" t="s">
        <v>756</v>
      </c>
      <c r="Y114" s="7" t="s">
        <v>748</v>
      </c>
      <c r="Z114" s="150"/>
      <c r="AA114" s="150"/>
    </row>
    <row r="115" spans="1:27" ht="101.5" x14ac:dyDescent="0.35">
      <c r="A115" s="23" t="str">
        <f>'Sezione generale'!$C$2</f>
        <v>Ufficio risorse umane e finanziarie</v>
      </c>
      <c r="B115" s="117">
        <v>20</v>
      </c>
      <c r="C115" s="133" t="s">
        <v>402</v>
      </c>
      <c r="D115" s="16" t="s">
        <v>184</v>
      </c>
      <c r="E115" s="21" t="s">
        <v>488</v>
      </c>
      <c r="F115" s="38" t="s">
        <v>415</v>
      </c>
      <c r="G115" s="22" t="s">
        <v>184</v>
      </c>
      <c r="H115" s="21" t="s">
        <v>231</v>
      </c>
      <c r="I115" s="25" t="s">
        <v>494</v>
      </c>
      <c r="J115" s="23" t="s">
        <v>416</v>
      </c>
      <c r="K115" s="23" t="s">
        <v>187</v>
      </c>
      <c r="L115" s="52" t="s">
        <v>193</v>
      </c>
      <c r="M115" s="52" t="s">
        <v>192</v>
      </c>
      <c r="N115" s="81" t="s">
        <v>686</v>
      </c>
      <c r="O115" s="20" t="s">
        <v>704</v>
      </c>
      <c r="P115" s="154" t="s">
        <v>698</v>
      </c>
      <c r="Q115" s="154"/>
      <c r="R115" s="154" t="s">
        <v>706</v>
      </c>
      <c r="S115" s="130" t="s">
        <v>698</v>
      </c>
      <c r="T115" s="38" t="s">
        <v>723</v>
      </c>
      <c r="U115" s="41"/>
      <c r="V115" s="4"/>
      <c r="W115" s="4"/>
      <c r="X115" s="4"/>
      <c r="Y115" s="4"/>
    </row>
    <row r="116" spans="1:27" ht="30" x14ac:dyDescent="0.25">
      <c r="A116" s="23" t="str">
        <f>'Sezione generale'!$C$2</f>
        <v>Ufficio risorse umane e finanziarie</v>
      </c>
      <c r="B116" s="117">
        <v>20</v>
      </c>
      <c r="C116" s="133" t="s">
        <v>402</v>
      </c>
      <c r="D116" s="16" t="s">
        <v>184</v>
      </c>
      <c r="E116" s="21" t="s">
        <v>488</v>
      </c>
      <c r="F116" s="38" t="s">
        <v>415</v>
      </c>
      <c r="G116" s="22" t="s">
        <v>184</v>
      </c>
      <c r="H116" s="21" t="s">
        <v>231</v>
      </c>
      <c r="I116" s="25" t="s">
        <v>495</v>
      </c>
      <c r="J116" s="30" t="s">
        <v>417</v>
      </c>
      <c r="K116" s="30" t="s">
        <v>186</v>
      </c>
      <c r="L116" s="53" t="s">
        <v>193</v>
      </c>
      <c r="M116" s="53" t="s">
        <v>192</v>
      </c>
      <c r="N116" s="83" t="s">
        <v>385</v>
      </c>
      <c r="O116" s="13"/>
      <c r="P116" s="4"/>
      <c r="Q116" s="4"/>
      <c r="R116" s="7"/>
      <c r="S116" s="7"/>
      <c r="T116" s="7"/>
      <c r="U116" s="7"/>
      <c r="V116" s="4"/>
      <c r="W116" s="4"/>
      <c r="X116" s="4"/>
      <c r="Y116" s="4"/>
    </row>
    <row r="117" spans="1:27" ht="101.5" x14ac:dyDescent="0.35">
      <c r="A117" s="23" t="str">
        <f>'Sezione generale'!$C$2</f>
        <v>Ufficio risorse umane e finanziarie</v>
      </c>
      <c r="B117" s="117">
        <v>20</v>
      </c>
      <c r="C117" s="133" t="s">
        <v>402</v>
      </c>
      <c r="D117" s="16" t="s">
        <v>184</v>
      </c>
      <c r="E117" s="21" t="s">
        <v>488</v>
      </c>
      <c r="F117" s="38" t="s">
        <v>415</v>
      </c>
      <c r="G117" s="22" t="s">
        <v>184</v>
      </c>
      <c r="H117" s="21" t="s">
        <v>231</v>
      </c>
      <c r="I117" s="25" t="s">
        <v>496</v>
      </c>
      <c r="J117" s="65" t="s">
        <v>418</v>
      </c>
      <c r="K117" s="30" t="s">
        <v>184</v>
      </c>
      <c r="L117" s="53" t="s">
        <v>193</v>
      </c>
      <c r="M117" s="53" t="s">
        <v>192</v>
      </c>
      <c r="N117" s="81" t="s">
        <v>687</v>
      </c>
      <c r="O117" s="20" t="s">
        <v>704</v>
      </c>
      <c r="P117" s="154" t="s">
        <v>698</v>
      </c>
      <c r="Q117" s="154"/>
      <c r="R117" s="154" t="s">
        <v>706</v>
      </c>
      <c r="S117" s="130" t="s">
        <v>698</v>
      </c>
      <c r="T117" s="38" t="s">
        <v>723</v>
      </c>
      <c r="U117" s="41"/>
      <c r="V117" s="4"/>
      <c r="W117" s="4"/>
      <c r="X117" s="4"/>
      <c r="Y117" s="4"/>
    </row>
    <row r="118" spans="1:27" ht="30" x14ac:dyDescent="0.25">
      <c r="A118" s="23" t="str">
        <f>'Sezione generale'!$C$2</f>
        <v>Ufficio risorse umane e finanziarie</v>
      </c>
      <c r="B118" s="117">
        <v>20</v>
      </c>
      <c r="C118" s="133" t="s">
        <v>402</v>
      </c>
      <c r="D118" s="16" t="s">
        <v>184</v>
      </c>
      <c r="E118" s="21" t="s">
        <v>488</v>
      </c>
      <c r="F118" s="38" t="s">
        <v>415</v>
      </c>
      <c r="G118" s="22" t="s">
        <v>184</v>
      </c>
      <c r="H118" s="21" t="s">
        <v>231</v>
      </c>
      <c r="I118" s="25" t="s">
        <v>497</v>
      </c>
      <c r="J118" s="30" t="s">
        <v>419</v>
      </c>
      <c r="K118" s="30" t="s">
        <v>186</v>
      </c>
      <c r="L118" s="53" t="s">
        <v>191</v>
      </c>
      <c r="M118" s="53" t="s">
        <v>192</v>
      </c>
      <c r="N118" s="83" t="s">
        <v>385</v>
      </c>
      <c r="O118" s="13"/>
      <c r="P118" s="4"/>
      <c r="Q118" s="4"/>
      <c r="R118" s="7"/>
      <c r="S118" s="7"/>
      <c r="T118" s="7"/>
      <c r="U118" s="7"/>
      <c r="V118" s="4"/>
      <c r="W118" s="4"/>
      <c r="X118" s="4"/>
      <c r="Y118" s="4"/>
    </row>
    <row r="119" spans="1:27" ht="102" thickBot="1" x14ac:dyDescent="0.4">
      <c r="A119" s="29" t="str">
        <f>'Sezione generale'!$C$2</f>
        <v>Ufficio risorse umane e finanziarie</v>
      </c>
      <c r="B119" s="119">
        <v>20</v>
      </c>
      <c r="C119" s="132" t="s">
        <v>402</v>
      </c>
      <c r="D119" s="24" t="s">
        <v>184</v>
      </c>
      <c r="E119" s="28" t="s">
        <v>489</v>
      </c>
      <c r="F119" s="27" t="s">
        <v>420</v>
      </c>
      <c r="G119" s="29" t="s">
        <v>187</v>
      </c>
      <c r="H119" s="28" t="s">
        <v>231</v>
      </c>
      <c r="I119" s="28" t="s">
        <v>498</v>
      </c>
      <c r="J119" s="29" t="s">
        <v>612</v>
      </c>
      <c r="K119" s="29" t="s">
        <v>184</v>
      </c>
      <c r="L119" s="54" t="s">
        <v>191</v>
      </c>
      <c r="M119" s="54" t="s">
        <v>192</v>
      </c>
      <c r="N119" s="80" t="s">
        <v>627</v>
      </c>
      <c r="O119" s="28" t="s">
        <v>704</v>
      </c>
      <c r="P119" s="160" t="s">
        <v>698</v>
      </c>
      <c r="Q119" s="160"/>
      <c r="R119" s="160" t="s">
        <v>706</v>
      </c>
      <c r="S119" s="129" t="s">
        <v>698</v>
      </c>
      <c r="T119" s="27" t="s">
        <v>725</v>
      </c>
      <c r="U119" s="27"/>
      <c r="V119" s="4"/>
      <c r="W119" s="4"/>
      <c r="X119" s="4"/>
      <c r="Y119" s="4"/>
    </row>
    <row r="120" spans="1:27" ht="30" x14ac:dyDescent="0.25">
      <c r="A120" s="22" t="str">
        <f>'Sezione generale'!$C$2</f>
        <v>Ufficio risorse umane e finanziarie</v>
      </c>
      <c r="B120" s="117">
        <v>21</v>
      </c>
      <c r="C120" s="133" t="s">
        <v>421</v>
      </c>
      <c r="D120" s="87" t="s">
        <v>184</v>
      </c>
      <c r="E120" s="21" t="s">
        <v>502</v>
      </c>
      <c r="F120" s="16" t="s">
        <v>217</v>
      </c>
      <c r="G120" s="22" t="s">
        <v>184</v>
      </c>
      <c r="H120" s="107" t="s">
        <v>422</v>
      </c>
      <c r="I120" s="21" t="s">
        <v>504</v>
      </c>
      <c r="J120" s="36" t="s">
        <v>423</v>
      </c>
      <c r="K120" s="22" t="s">
        <v>184</v>
      </c>
      <c r="L120" s="51" t="s">
        <v>191</v>
      </c>
      <c r="M120" s="51" t="s">
        <v>192</v>
      </c>
      <c r="N120" s="83" t="s">
        <v>385</v>
      </c>
      <c r="O120" s="167"/>
      <c r="P120" s="151"/>
      <c r="Q120" s="151"/>
      <c r="R120" s="168"/>
      <c r="S120" s="168"/>
      <c r="T120" s="168"/>
      <c r="U120" s="168"/>
      <c r="V120" s="4"/>
      <c r="W120" s="4"/>
      <c r="X120" s="4"/>
      <c r="Y120" s="4"/>
    </row>
    <row r="121" spans="1:27" ht="116" x14ac:dyDescent="0.35">
      <c r="A121" s="23" t="str">
        <f>'Sezione generale'!$C$2</f>
        <v>Ufficio risorse umane e finanziarie</v>
      </c>
      <c r="B121" s="117">
        <v>21</v>
      </c>
      <c r="C121" s="133" t="s">
        <v>421</v>
      </c>
      <c r="D121" s="16" t="s">
        <v>184</v>
      </c>
      <c r="E121" s="21" t="s">
        <v>502</v>
      </c>
      <c r="F121" s="16" t="s">
        <v>217</v>
      </c>
      <c r="G121" s="22" t="s">
        <v>184</v>
      </c>
      <c r="H121" s="107" t="s">
        <v>422</v>
      </c>
      <c r="I121" s="21" t="s">
        <v>505</v>
      </c>
      <c r="J121" s="22" t="s">
        <v>424</v>
      </c>
      <c r="K121" s="22" t="s">
        <v>184</v>
      </c>
      <c r="L121" s="52" t="s">
        <v>191</v>
      </c>
      <c r="M121" s="52" t="s">
        <v>192</v>
      </c>
      <c r="N121" s="81" t="s">
        <v>644</v>
      </c>
      <c r="O121" s="20" t="s">
        <v>707</v>
      </c>
      <c r="P121" s="154" t="s">
        <v>698</v>
      </c>
      <c r="Q121" s="154"/>
      <c r="R121" s="154" t="s">
        <v>703</v>
      </c>
      <c r="S121" s="154" t="s">
        <v>698</v>
      </c>
      <c r="T121" s="38" t="s">
        <v>712</v>
      </c>
      <c r="U121" s="153"/>
      <c r="V121" s="4"/>
      <c r="W121" s="4"/>
      <c r="X121" s="4"/>
      <c r="Y121" s="4"/>
    </row>
    <row r="122" spans="1:27" ht="30" x14ac:dyDescent="0.25">
      <c r="A122" s="23" t="str">
        <f>'Sezione generale'!$C$2</f>
        <v>Ufficio risorse umane e finanziarie</v>
      </c>
      <c r="B122" s="117">
        <v>21</v>
      </c>
      <c r="C122" s="133" t="s">
        <v>421</v>
      </c>
      <c r="D122" s="16" t="s">
        <v>184</v>
      </c>
      <c r="E122" s="21" t="s">
        <v>502</v>
      </c>
      <c r="F122" s="16" t="s">
        <v>217</v>
      </c>
      <c r="G122" s="22" t="s">
        <v>184</v>
      </c>
      <c r="H122" s="107" t="s">
        <v>422</v>
      </c>
      <c r="I122" s="20" t="s">
        <v>506</v>
      </c>
      <c r="J122" s="23" t="s">
        <v>425</v>
      </c>
      <c r="K122" s="23" t="s">
        <v>184</v>
      </c>
      <c r="L122" s="52" t="s">
        <v>191</v>
      </c>
      <c r="M122" s="52" t="s">
        <v>192</v>
      </c>
      <c r="N122" s="83" t="s">
        <v>385</v>
      </c>
      <c r="O122" s="13"/>
      <c r="P122" s="4"/>
      <c r="Q122" s="4"/>
      <c r="R122" s="7"/>
      <c r="S122" s="7"/>
      <c r="T122" s="7"/>
      <c r="U122" s="7"/>
      <c r="V122" s="4"/>
      <c r="W122" s="4"/>
      <c r="X122" s="4"/>
      <c r="Y122" s="4"/>
    </row>
    <row r="123" spans="1:27" ht="102" thickBot="1" x14ac:dyDescent="0.4">
      <c r="A123" s="29" t="str">
        <f>'Sezione generale'!$C$2</f>
        <v>Ufficio risorse umane e finanziarie</v>
      </c>
      <c r="B123" s="119">
        <v>21</v>
      </c>
      <c r="C123" s="132" t="s">
        <v>421</v>
      </c>
      <c r="D123" s="24" t="s">
        <v>184</v>
      </c>
      <c r="E123" s="28" t="s">
        <v>503</v>
      </c>
      <c r="F123" s="27" t="s">
        <v>426</v>
      </c>
      <c r="G123" s="29" t="s">
        <v>184</v>
      </c>
      <c r="H123" s="28" t="s">
        <v>422</v>
      </c>
      <c r="I123" s="28" t="s">
        <v>507</v>
      </c>
      <c r="J123" s="29" t="s">
        <v>427</v>
      </c>
      <c r="K123" s="29" t="s">
        <v>184</v>
      </c>
      <c r="L123" s="54" t="s">
        <v>193</v>
      </c>
      <c r="M123" s="54" t="s">
        <v>192</v>
      </c>
      <c r="N123" s="80" t="s">
        <v>645</v>
      </c>
      <c r="O123" s="28" t="s">
        <v>707</v>
      </c>
      <c r="P123" s="160" t="s">
        <v>698</v>
      </c>
      <c r="Q123" s="160"/>
      <c r="R123" s="160" t="s">
        <v>703</v>
      </c>
      <c r="S123" s="160" t="s">
        <v>698</v>
      </c>
      <c r="T123" s="27" t="s">
        <v>727</v>
      </c>
      <c r="U123" s="47"/>
      <c r="V123" s="4"/>
      <c r="W123" s="4"/>
      <c r="X123" s="4"/>
      <c r="Y123" s="4"/>
    </row>
    <row r="124" spans="1:27" ht="45" x14ac:dyDescent="0.25">
      <c r="A124" s="22" t="str">
        <f>'Sezione generale'!$C$2</f>
        <v>Ufficio risorse umane e finanziarie</v>
      </c>
      <c r="B124" s="117">
        <v>22</v>
      </c>
      <c r="C124" s="133" t="s">
        <v>428</v>
      </c>
      <c r="D124" s="87" t="s">
        <v>187</v>
      </c>
      <c r="E124" s="21" t="s">
        <v>508</v>
      </c>
      <c r="F124" s="16" t="s">
        <v>429</v>
      </c>
      <c r="G124" s="22" t="s">
        <v>186</v>
      </c>
      <c r="H124" s="21" t="s">
        <v>231</v>
      </c>
      <c r="I124" s="21" t="s">
        <v>509</v>
      </c>
      <c r="J124" s="22" t="s">
        <v>430</v>
      </c>
      <c r="K124" s="22" t="s">
        <v>186</v>
      </c>
      <c r="L124" s="51" t="s">
        <v>191</v>
      </c>
      <c r="M124" s="51" t="s">
        <v>192</v>
      </c>
      <c r="N124" s="83" t="s">
        <v>385</v>
      </c>
      <c r="O124" s="151"/>
      <c r="P124" s="151"/>
      <c r="Q124" s="151"/>
      <c r="R124" s="151"/>
      <c r="S124" s="151"/>
      <c r="T124" s="151"/>
      <c r="U124" s="151"/>
      <c r="V124" s="4"/>
      <c r="W124" s="4"/>
      <c r="X124" s="4"/>
      <c r="Y124" s="4"/>
    </row>
    <row r="125" spans="1:27" ht="45" x14ac:dyDescent="0.25">
      <c r="A125" s="23" t="str">
        <f>'Sezione generale'!$C$2</f>
        <v>Ufficio risorse umane e finanziarie</v>
      </c>
      <c r="B125" s="117">
        <v>22</v>
      </c>
      <c r="C125" s="133" t="s">
        <v>428</v>
      </c>
      <c r="D125" s="16" t="s">
        <v>187</v>
      </c>
      <c r="E125" s="21" t="s">
        <v>508</v>
      </c>
      <c r="F125" s="16" t="s">
        <v>429</v>
      </c>
      <c r="G125" s="22" t="s">
        <v>186</v>
      </c>
      <c r="H125" s="21" t="s">
        <v>231</v>
      </c>
      <c r="I125" s="21" t="s">
        <v>510</v>
      </c>
      <c r="J125" s="22" t="s">
        <v>431</v>
      </c>
      <c r="K125" s="22" t="s">
        <v>186</v>
      </c>
      <c r="L125" s="51" t="s">
        <v>191</v>
      </c>
      <c r="M125" s="51" t="s">
        <v>192</v>
      </c>
      <c r="N125" s="83" t="s">
        <v>385</v>
      </c>
      <c r="O125" s="4"/>
      <c r="P125" s="4"/>
      <c r="Q125" s="4"/>
      <c r="R125" s="4"/>
      <c r="S125" s="4"/>
      <c r="T125" s="4"/>
      <c r="U125" s="4"/>
      <c r="V125" s="4"/>
      <c r="W125" s="4"/>
      <c r="X125" s="4"/>
      <c r="Y125" s="4"/>
    </row>
    <row r="126" spans="1:27" ht="29.5" thickBot="1" x14ac:dyDescent="0.4">
      <c r="A126" s="29" t="str">
        <f>'Sezione generale'!$C$2</f>
        <v>Ufficio risorse umane e finanziarie</v>
      </c>
      <c r="B126" s="119">
        <v>22</v>
      </c>
      <c r="C126" s="132" t="s">
        <v>428</v>
      </c>
      <c r="D126" s="24" t="s">
        <v>187</v>
      </c>
      <c r="E126" s="19" t="s">
        <v>508</v>
      </c>
      <c r="F126" s="24" t="s">
        <v>429</v>
      </c>
      <c r="G126" s="26" t="s">
        <v>186</v>
      </c>
      <c r="H126" s="19" t="s">
        <v>231</v>
      </c>
      <c r="I126" s="25" t="s">
        <v>511</v>
      </c>
      <c r="J126" s="29" t="s">
        <v>433</v>
      </c>
      <c r="K126" s="29" t="s">
        <v>187</v>
      </c>
      <c r="L126" s="54" t="s">
        <v>191</v>
      </c>
      <c r="M126" s="54" t="s">
        <v>192</v>
      </c>
      <c r="N126" s="80" t="s">
        <v>385</v>
      </c>
      <c r="O126" s="158"/>
      <c r="P126" s="158"/>
      <c r="Q126" s="158"/>
      <c r="R126" s="158"/>
      <c r="S126" s="158"/>
      <c r="T126" s="158"/>
      <c r="U126" s="158"/>
      <c r="V126" s="4"/>
      <c r="W126" s="4"/>
      <c r="X126" s="4"/>
      <c r="Y126" s="4"/>
    </row>
    <row r="127" spans="1:27" ht="101.5" x14ac:dyDescent="0.35">
      <c r="A127" s="22" t="str">
        <f>'Sezione generale'!$C$2</f>
        <v>Ufficio risorse umane e finanziarie</v>
      </c>
      <c r="B127" s="117">
        <v>23</v>
      </c>
      <c r="C127" s="133" t="s">
        <v>434</v>
      </c>
      <c r="D127" s="87" t="s">
        <v>187</v>
      </c>
      <c r="E127" s="31" t="s">
        <v>512</v>
      </c>
      <c r="F127" s="108" t="s">
        <v>435</v>
      </c>
      <c r="G127" s="43" t="s">
        <v>184</v>
      </c>
      <c r="H127" s="31" t="s">
        <v>432</v>
      </c>
      <c r="I127" s="31" t="s">
        <v>514</v>
      </c>
      <c r="J127" s="22" t="s">
        <v>436</v>
      </c>
      <c r="K127" s="22" t="s">
        <v>187</v>
      </c>
      <c r="L127" s="51" t="s">
        <v>191</v>
      </c>
      <c r="M127" s="51" t="s">
        <v>192</v>
      </c>
      <c r="N127" s="83" t="s">
        <v>628</v>
      </c>
      <c r="O127" s="21" t="s">
        <v>702</v>
      </c>
      <c r="P127" s="156" t="s">
        <v>698</v>
      </c>
      <c r="Q127" s="156"/>
      <c r="R127" s="156" t="s">
        <v>703</v>
      </c>
      <c r="S127" s="156" t="s">
        <v>698</v>
      </c>
      <c r="T127" s="16" t="s">
        <v>723</v>
      </c>
      <c r="U127" s="133"/>
      <c r="V127" s="4"/>
      <c r="W127" s="4"/>
      <c r="X127" s="4"/>
      <c r="Y127" s="4"/>
    </row>
    <row r="128" spans="1:27" ht="101.5" x14ac:dyDescent="0.35">
      <c r="A128" s="23" t="str">
        <f>'Sezione generale'!$C$2</f>
        <v>Ufficio risorse umane e finanziarie</v>
      </c>
      <c r="B128" s="117">
        <v>23</v>
      </c>
      <c r="C128" s="133" t="s">
        <v>434</v>
      </c>
      <c r="D128" s="16" t="s">
        <v>187</v>
      </c>
      <c r="E128" s="21" t="s">
        <v>512</v>
      </c>
      <c r="F128" s="85" t="s">
        <v>435</v>
      </c>
      <c r="G128" s="22" t="s">
        <v>184</v>
      </c>
      <c r="H128" s="21" t="s">
        <v>432</v>
      </c>
      <c r="I128" s="20" t="s">
        <v>515</v>
      </c>
      <c r="J128" s="22" t="s">
        <v>437</v>
      </c>
      <c r="K128" s="22" t="s">
        <v>186</v>
      </c>
      <c r="L128" s="51" t="s">
        <v>191</v>
      </c>
      <c r="M128" s="51" t="s">
        <v>192</v>
      </c>
      <c r="N128" s="81" t="s">
        <v>688</v>
      </c>
      <c r="O128" s="20" t="s">
        <v>702</v>
      </c>
      <c r="P128" s="154" t="s">
        <v>698</v>
      </c>
      <c r="Q128" s="154"/>
      <c r="R128" s="154" t="s">
        <v>706</v>
      </c>
      <c r="S128" s="154" t="s">
        <v>698</v>
      </c>
      <c r="T128" s="38" t="s">
        <v>723</v>
      </c>
      <c r="U128" s="153"/>
      <c r="V128" s="4"/>
      <c r="W128" s="4"/>
      <c r="X128" s="4"/>
      <c r="Y128" s="4"/>
    </row>
    <row r="129" spans="1:25" ht="58" x14ac:dyDescent="0.35">
      <c r="A129" s="23" t="str">
        <f>'Sezione generale'!$C$2</f>
        <v>Ufficio risorse umane e finanziarie</v>
      </c>
      <c r="B129" s="117">
        <v>23</v>
      </c>
      <c r="C129" s="133" t="s">
        <v>434</v>
      </c>
      <c r="D129" s="16" t="s">
        <v>187</v>
      </c>
      <c r="E129" s="21" t="s">
        <v>512</v>
      </c>
      <c r="F129" s="85" t="s">
        <v>435</v>
      </c>
      <c r="G129" s="22" t="s">
        <v>184</v>
      </c>
      <c r="H129" s="21" t="s">
        <v>432</v>
      </c>
      <c r="I129" s="20" t="s">
        <v>516</v>
      </c>
      <c r="J129" s="90" t="s">
        <v>438</v>
      </c>
      <c r="K129" s="23" t="s">
        <v>186</v>
      </c>
      <c r="L129" s="52" t="s">
        <v>191</v>
      </c>
      <c r="M129" s="52" t="s">
        <v>192</v>
      </c>
      <c r="N129" s="83" t="s">
        <v>385</v>
      </c>
      <c r="O129" s="13"/>
      <c r="P129" s="4"/>
      <c r="Q129" s="4"/>
      <c r="R129" s="7"/>
      <c r="S129" s="7"/>
      <c r="T129" s="7"/>
      <c r="U129" s="7"/>
      <c r="V129" s="4"/>
      <c r="W129" s="4"/>
      <c r="X129" s="4"/>
      <c r="Y129" s="4"/>
    </row>
    <row r="130" spans="1:25" ht="30" x14ac:dyDescent="0.25">
      <c r="A130" s="23" t="str">
        <f>'Sezione generale'!$C$2</f>
        <v>Ufficio risorse umane e finanziarie</v>
      </c>
      <c r="B130" s="117">
        <v>23</v>
      </c>
      <c r="C130" s="133" t="s">
        <v>434</v>
      </c>
      <c r="D130" s="16" t="s">
        <v>187</v>
      </c>
      <c r="E130" s="21" t="s">
        <v>513</v>
      </c>
      <c r="F130" s="16" t="s">
        <v>439</v>
      </c>
      <c r="G130" s="23" t="s">
        <v>184</v>
      </c>
      <c r="H130" s="21" t="s">
        <v>432</v>
      </c>
      <c r="I130" s="20" t="s">
        <v>517</v>
      </c>
      <c r="J130" s="23" t="s">
        <v>440</v>
      </c>
      <c r="K130" s="23" t="s">
        <v>186</v>
      </c>
      <c r="L130" s="52" t="s">
        <v>191</v>
      </c>
      <c r="M130" s="52" t="s">
        <v>192</v>
      </c>
      <c r="N130" s="83" t="s">
        <v>385</v>
      </c>
      <c r="O130" s="13"/>
      <c r="P130" s="4"/>
      <c r="Q130" s="4"/>
      <c r="R130" s="7"/>
      <c r="S130" s="7"/>
      <c r="T130" s="7"/>
      <c r="U130" s="7"/>
      <c r="V130" s="4"/>
      <c r="W130" s="4"/>
      <c r="X130" s="4"/>
      <c r="Y130" s="4"/>
    </row>
    <row r="131" spans="1:25" ht="30.75" thickBot="1" x14ac:dyDescent="0.3">
      <c r="A131" s="29" t="str">
        <f>'Sezione generale'!$C$2</f>
        <v>Ufficio risorse umane e finanziarie</v>
      </c>
      <c r="B131" s="119">
        <v>23</v>
      </c>
      <c r="C131" s="132" t="s">
        <v>434</v>
      </c>
      <c r="D131" s="16" t="s">
        <v>187</v>
      </c>
      <c r="E131" s="19" t="s">
        <v>513</v>
      </c>
      <c r="F131" s="24" t="s">
        <v>439</v>
      </c>
      <c r="G131" s="30" t="s">
        <v>184</v>
      </c>
      <c r="H131" s="19" t="s">
        <v>432</v>
      </c>
      <c r="I131" s="25" t="s">
        <v>518</v>
      </c>
      <c r="J131" s="37" t="s">
        <v>438</v>
      </c>
      <c r="K131" s="29" t="s">
        <v>186</v>
      </c>
      <c r="L131" s="54" t="s">
        <v>191</v>
      </c>
      <c r="M131" s="54" t="s">
        <v>192</v>
      </c>
      <c r="N131" s="80" t="s">
        <v>385</v>
      </c>
      <c r="O131" s="165"/>
      <c r="P131" s="158"/>
      <c r="Q131" s="158"/>
      <c r="R131" s="166"/>
      <c r="S131" s="166"/>
      <c r="T131" s="166"/>
      <c r="U131" s="166"/>
      <c r="V131" s="4"/>
      <c r="W131" s="4"/>
      <c r="X131" s="4"/>
      <c r="Y131" s="4"/>
    </row>
    <row r="132" spans="1:25" ht="30" x14ac:dyDescent="0.25">
      <c r="A132" s="22" t="str">
        <f>'Sezione generale'!$C$2</f>
        <v>Ufficio risorse umane e finanziarie</v>
      </c>
      <c r="B132" s="117">
        <v>24</v>
      </c>
      <c r="C132" s="134" t="s">
        <v>441</v>
      </c>
      <c r="D132" s="97" t="s">
        <v>184</v>
      </c>
      <c r="E132" s="31" t="s">
        <v>519</v>
      </c>
      <c r="F132" s="109" t="s">
        <v>613</v>
      </c>
      <c r="G132" s="43" t="s">
        <v>184</v>
      </c>
      <c r="H132" s="31" t="s">
        <v>231</v>
      </c>
      <c r="I132" s="31" t="s">
        <v>521</v>
      </c>
      <c r="J132" s="22" t="s">
        <v>442</v>
      </c>
      <c r="K132" s="22" t="s">
        <v>186</v>
      </c>
      <c r="L132" s="73" t="s">
        <v>191</v>
      </c>
      <c r="M132" s="73" t="s">
        <v>192</v>
      </c>
      <c r="N132" s="83" t="s">
        <v>385</v>
      </c>
      <c r="O132" s="151"/>
      <c r="P132" s="151"/>
      <c r="Q132" s="151"/>
      <c r="R132" s="151"/>
      <c r="S132" s="151"/>
      <c r="T132" s="151"/>
      <c r="U132" s="151"/>
      <c r="V132" s="4"/>
      <c r="W132" s="4"/>
      <c r="X132" s="4"/>
      <c r="Y132" s="4"/>
    </row>
    <row r="133" spans="1:25" ht="130.5" x14ac:dyDescent="0.35">
      <c r="A133" s="23" t="str">
        <f>'Sezione generale'!$C$2</f>
        <v>Ufficio risorse umane e finanziarie</v>
      </c>
      <c r="B133" s="117">
        <v>24</v>
      </c>
      <c r="C133" s="134" t="s">
        <v>441</v>
      </c>
      <c r="D133" s="38" t="s">
        <v>184</v>
      </c>
      <c r="E133" s="21" t="s">
        <v>519</v>
      </c>
      <c r="F133" s="86" t="s">
        <v>613</v>
      </c>
      <c r="G133" s="22" t="s">
        <v>184</v>
      </c>
      <c r="H133" s="21" t="s">
        <v>231</v>
      </c>
      <c r="I133" s="20" t="s">
        <v>522</v>
      </c>
      <c r="J133" s="36" t="s">
        <v>443</v>
      </c>
      <c r="K133" s="22" t="s">
        <v>184</v>
      </c>
      <c r="L133" s="59" t="s">
        <v>193</v>
      </c>
      <c r="M133" s="59" t="s">
        <v>192</v>
      </c>
      <c r="N133" s="81" t="s">
        <v>649</v>
      </c>
      <c r="O133" s="20" t="s">
        <v>704</v>
      </c>
      <c r="P133" s="154" t="s">
        <v>698</v>
      </c>
      <c r="Q133" s="154"/>
      <c r="R133" s="154" t="s">
        <v>706</v>
      </c>
      <c r="S133" s="130" t="s">
        <v>698</v>
      </c>
      <c r="T133" s="38" t="s">
        <v>728</v>
      </c>
      <c r="U133" s="41"/>
      <c r="V133" s="4"/>
      <c r="W133" s="4"/>
      <c r="X133" s="4"/>
      <c r="Y133" s="4"/>
    </row>
    <row r="134" spans="1:25" ht="130.5" x14ac:dyDescent="0.35">
      <c r="A134" s="23" t="str">
        <f>'Sezione generale'!$C$2</f>
        <v>Ufficio risorse umane e finanziarie</v>
      </c>
      <c r="B134" s="117">
        <v>24</v>
      </c>
      <c r="C134" s="134" t="s">
        <v>441</v>
      </c>
      <c r="D134" s="16" t="s">
        <v>184</v>
      </c>
      <c r="E134" s="21" t="s">
        <v>519</v>
      </c>
      <c r="F134" s="86" t="s">
        <v>613</v>
      </c>
      <c r="G134" s="22" t="s">
        <v>184</v>
      </c>
      <c r="H134" s="21" t="s">
        <v>231</v>
      </c>
      <c r="I134" s="20" t="s">
        <v>523</v>
      </c>
      <c r="J134" s="22" t="s">
        <v>444</v>
      </c>
      <c r="K134" s="22" t="s">
        <v>187</v>
      </c>
      <c r="L134" s="59" t="s">
        <v>191</v>
      </c>
      <c r="M134" s="59" t="s">
        <v>192</v>
      </c>
      <c r="N134" s="81" t="s">
        <v>650</v>
      </c>
      <c r="O134" s="20" t="s">
        <v>704</v>
      </c>
      <c r="P134" s="154" t="s">
        <v>698</v>
      </c>
      <c r="Q134" s="154"/>
      <c r="R134" s="154" t="s">
        <v>706</v>
      </c>
      <c r="S134" s="130" t="s">
        <v>698</v>
      </c>
      <c r="T134" s="38" t="s">
        <v>728</v>
      </c>
      <c r="U134" s="41"/>
      <c r="V134" s="4"/>
      <c r="W134" s="4"/>
      <c r="X134" s="4"/>
      <c r="Y134" s="4"/>
    </row>
    <row r="135" spans="1:25" ht="130.5" x14ac:dyDescent="0.35">
      <c r="A135" s="23" t="str">
        <f>'Sezione generale'!$C$2</f>
        <v>Ufficio risorse umane e finanziarie</v>
      </c>
      <c r="B135" s="117">
        <v>24</v>
      </c>
      <c r="C135" s="134" t="s">
        <v>441</v>
      </c>
      <c r="D135" s="16" t="s">
        <v>184</v>
      </c>
      <c r="E135" s="21" t="s">
        <v>519</v>
      </c>
      <c r="F135" s="86" t="s">
        <v>613</v>
      </c>
      <c r="G135" s="22" t="s">
        <v>184</v>
      </c>
      <c r="H135" s="21" t="s">
        <v>231</v>
      </c>
      <c r="I135" s="20" t="s">
        <v>524</v>
      </c>
      <c r="J135" s="22" t="s">
        <v>390</v>
      </c>
      <c r="K135" s="22" t="s">
        <v>184</v>
      </c>
      <c r="L135" s="59" t="s">
        <v>193</v>
      </c>
      <c r="M135" s="59" t="s">
        <v>192</v>
      </c>
      <c r="N135" s="81" t="s">
        <v>651</v>
      </c>
      <c r="O135" s="20" t="s">
        <v>707</v>
      </c>
      <c r="P135" s="154" t="s">
        <v>698</v>
      </c>
      <c r="Q135" s="154"/>
      <c r="R135" s="154" t="s">
        <v>706</v>
      </c>
      <c r="S135" s="154" t="s">
        <v>698</v>
      </c>
      <c r="T135" s="38" t="s">
        <v>728</v>
      </c>
      <c r="U135" s="153"/>
      <c r="V135" s="4"/>
      <c r="W135" s="4"/>
      <c r="X135" s="4"/>
      <c r="Y135" s="4"/>
    </row>
    <row r="136" spans="1:25" ht="45" x14ac:dyDescent="0.25">
      <c r="A136" s="23" t="str">
        <f>'Sezione generale'!$C$2</f>
        <v>Ufficio risorse umane e finanziarie</v>
      </c>
      <c r="B136" s="117">
        <v>24</v>
      </c>
      <c r="C136" s="134" t="s">
        <v>441</v>
      </c>
      <c r="D136" s="16" t="s">
        <v>184</v>
      </c>
      <c r="E136" s="21" t="s">
        <v>519</v>
      </c>
      <c r="F136" s="86" t="s">
        <v>613</v>
      </c>
      <c r="G136" s="22" t="s">
        <v>184</v>
      </c>
      <c r="H136" s="21" t="s">
        <v>231</v>
      </c>
      <c r="I136" s="20" t="s">
        <v>526</v>
      </c>
      <c r="J136" s="22" t="s">
        <v>614</v>
      </c>
      <c r="K136" s="22" t="s">
        <v>184</v>
      </c>
      <c r="L136" s="59" t="s">
        <v>191</v>
      </c>
      <c r="M136" s="59" t="s">
        <v>192</v>
      </c>
      <c r="N136" s="81" t="s">
        <v>385</v>
      </c>
      <c r="O136" s="4"/>
      <c r="P136" s="4"/>
      <c r="Q136" s="4"/>
      <c r="R136" s="4"/>
      <c r="S136" s="4"/>
      <c r="T136" s="4"/>
      <c r="U136" s="4"/>
      <c r="V136" s="4"/>
      <c r="W136" s="4"/>
      <c r="X136" s="4"/>
      <c r="Y136" s="4"/>
    </row>
    <row r="137" spans="1:25" ht="120" customHeight="1" thickBot="1" x14ac:dyDescent="0.4">
      <c r="A137" s="30" t="str">
        <f>'Sezione generale'!$C$2</f>
        <v>Ufficio risorse umane e finanziarie</v>
      </c>
      <c r="B137" s="135">
        <v>24</v>
      </c>
      <c r="C137" s="136" t="s">
        <v>441</v>
      </c>
      <c r="D137" s="16" t="s">
        <v>184</v>
      </c>
      <c r="E137" s="25" t="s">
        <v>520</v>
      </c>
      <c r="F137" s="44" t="s">
        <v>445</v>
      </c>
      <c r="G137" s="30" t="s">
        <v>184</v>
      </c>
      <c r="H137" s="21" t="s">
        <v>231</v>
      </c>
      <c r="I137" s="25" t="s">
        <v>525</v>
      </c>
      <c r="J137" s="65" t="s">
        <v>446</v>
      </c>
      <c r="K137" s="30" t="s">
        <v>187</v>
      </c>
      <c r="L137" s="74" t="s">
        <v>191</v>
      </c>
      <c r="M137" s="74" t="s">
        <v>192</v>
      </c>
      <c r="N137" s="81" t="s">
        <v>649</v>
      </c>
      <c r="O137" s="20" t="s">
        <v>704</v>
      </c>
      <c r="P137" s="154" t="s">
        <v>698</v>
      </c>
      <c r="Q137" s="154"/>
      <c r="R137" s="154" t="s">
        <v>706</v>
      </c>
      <c r="S137" s="130" t="s">
        <v>698</v>
      </c>
      <c r="T137" s="38" t="s">
        <v>728</v>
      </c>
      <c r="U137" s="155"/>
      <c r="V137" s="4"/>
      <c r="W137" s="4"/>
      <c r="X137" s="4"/>
      <c r="Y137" s="4"/>
    </row>
    <row r="138" spans="1:25" ht="45" x14ac:dyDescent="0.25">
      <c r="A138" s="43" t="str">
        <f>'Sezione generale'!$C$2</f>
        <v>Ufficio risorse umane e finanziarie</v>
      </c>
      <c r="B138" s="137">
        <v>25</v>
      </c>
      <c r="C138" s="138" t="s">
        <v>527</v>
      </c>
      <c r="D138" s="97" t="s">
        <v>184</v>
      </c>
      <c r="E138" s="99" t="s">
        <v>535</v>
      </c>
      <c r="F138" s="97" t="s">
        <v>528</v>
      </c>
      <c r="G138" s="103" t="s">
        <v>186</v>
      </c>
      <c r="H138" s="99" t="s">
        <v>231</v>
      </c>
      <c r="I138" s="72" t="s">
        <v>537</v>
      </c>
      <c r="J138" s="91" t="s">
        <v>529</v>
      </c>
      <c r="K138" s="91" t="s">
        <v>186</v>
      </c>
      <c r="L138" s="75" t="s">
        <v>191</v>
      </c>
      <c r="M138" s="75" t="s">
        <v>192</v>
      </c>
      <c r="N138" s="94" t="s">
        <v>385</v>
      </c>
      <c r="O138" s="13"/>
      <c r="P138" s="4"/>
      <c r="Q138" s="4"/>
      <c r="R138" s="7"/>
      <c r="S138" s="7"/>
      <c r="T138" s="7"/>
      <c r="U138" s="7"/>
      <c r="V138" s="4"/>
      <c r="W138" s="4"/>
      <c r="X138" s="4"/>
      <c r="Y138" s="4"/>
    </row>
    <row r="139" spans="1:25" ht="130.5" x14ac:dyDescent="0.35">
      <c r="A139" s="30" t="str">
        <f>'Sezione generale'!$C$2</f>
        <v>Ufficio risorse umane e finanziarie</v>
      </c>
      <c r="B139" s="135">
        <v>25</v>
      </c>
      <c r="C139" s="139" t="s">
        <v>527</v>
      </c>
      <c r="D139" s="8" t="s">
        <v>184</v>
      </c>
      <c r="E139" s="66" t="s">
        <v>535</v>
      </c>
      <c r="F139" s="8" t="s">
        <v>528</v>
      </c>
      <c r="G139" s="93" t="s">
        <v>186</v>
      </c>
      <c r="H139" s="66" t="s">
        <v>231</v>
      </c>
      <c r="I139" s="66" t="s">
        <v>538</v>
      </c>
      <c r="J139" s="92" t="s">
        <v>530</v>
      </c>
      <c r="K139" s="92" t="s">
        <v>186</v>
      </c>
      <c r="L139" s="76" t="s">
        <v>191</v>
      </c>
      <c r="M139" s="76" t="s">
        <v>192</v>
      </c>
      <c r="N139" s="95" t="s">
        <v>629</v>
      </c>
      <c r="O139" s="20" t="s">
        <v>704</v>
      </c>
      <c r="P139" s="154" t="s">
        <v>698</v>
      </c>
      <c r="Q139" s="154"/>
      <c r="R139" s="154" t="s">
        <v>706</v>
      </c>
      <c r="S139" s="130" t="s">
        <v>698</v>
      </c>
      <c r="T139" s="38" t="s">
        <v>728</v>
      </c>
      <c r="U139" s="41"/>
      <c r="V139" s="4"/>
      <c r="W139" s="4"/>
      <c r="X139" s="4"/>
      <c r="Y139" s="4"/>
    </row>
    <row r="140" spans="1:25" ht="45.75" thickBot="1" x14ac:dyDescent="0.3">
      <c r="A140" s="30" t="str">
        <f>'Sezione generale'!$C$2</f>
        <v>Ufficio risorse umane e finanziarie</v>
      </c>
      <c r="B140" s="135">
        <v>25</v>
      </c>
      <c r="C140" s="140" t="s">
        <v>527</v>
      </c>
      <c r="D140" s="8" t="s">
        <v>184</v>
      </c>
      <c r="E140" s="67" t="s">
        <v>536</v>
      </c>
      <c r="F140" s="69" t="s">
        <v>426</v>
      </c>
      <c r="G140" s="79" t="s">
        <v>186</v>
      </c>
      <c r="H140" s="68" t="s">
        <v>231</v>
      </c>
      <c r="I140" s="68" t="s">
        <v>539</v>
      </c>
      <c r="J140" s="79" t="s">
        <v>615</v>
      </c>
      <c r="K140" s="79" t="s">
        <v>184</v>
      </c>
      <c r="L140" s="77" t="s">
        <v>191</v>
      </c>
      <c r="M140" s="77" t="s">
        <v>192</v>
      </c>
      <c r="N140" s="96" t="s">
        <v>385</v>
      </c>
      <c r="O140" s="165"/>
      <c r="P140" s="158"/>
      <c r="Q140" s="158"/>
      <c r="R140" s="166"/>
      <c r="S140" s="166"/>
      <c r="T140" s="166"/>
      <c r="U140" s="166"/>
      <c r="V140" s="4"/>
      <c r="W140" s="4"/>
      <c r="X140" s="4"/>
      <c r="Y140" s="4"/>
    </row>
    <row r="141" spans="1:25" ht="45" x14ac:dyDescent="0.25">
      <c r="A141" s="43" t="str">
        <f>'Sezione generale'!$C$2</f>
        <v>Ufficio risorse umane e finanziarie</v>
      </c>
      <c r="B141" s="137">
        <v>26</v>
      </c>
      <c r="C141" s="141" t="s">
        <v>540</v>
      </c>
      <c r="D141" s="97" t="s">
        <v>184</v>
      </c>
      <c r="E141" s="99" t="s">
        <v>541</v>
      </c>
      <c r="F141" s="70" t="s">
        <v>531</v>
      </c>
      <c r="G141" s="103" t="s">
        <v>186</v>
      </c>
      <c r="H141" s="99" t="s">
        <v>231</v>
      </c>
      <c r="I141" s="71" t="s">
        <v>543</v>
      </c>
      <c r="J141" s="91" t="s">
        <v>309</v>
      </c>
      <c r="K141" s="91" t="s">
        <v>186</v>
      </c>
      <c r="L141" s="75" t="s">
        <v>191</v>
      </c>
      <c r="M141" s="75" t="s">
        <v>192</v>
      </c>
      <c r="N141" s="94" t="s">
        <v>385</v>
      </c>
      <c r="O141" s="167"/>
      <c r="P141" s="151"/>
      <c r="Q141" s="151"/>
      <c r="R141" s="168"/>
      <c r="S141" s="168"/>
      <c r="T141" s="168"/>
      <c r="U141" s="168"/>
      <c r="V141" s="4"/>
      <c r="W141" s="4"/>
      <c r="X141" s="4"/>
      <c r="Y141" s="4"/>
    </row>
    <row r="142" spans="1:25" ht="140.25" customHeight="1" x14ac:dyDescent="0.35">
      <c r="A142" s="30" t="str">
        <f>'Sezione generale'!$C$2</f>
        <v>Ufficio risorse umane e finanziarie</v>
      </c>
      <c r="B142" s="135">
        <v>26</v>
      </c>
      <c r="C142" s="142" t="s">
        <v>540</v>
      </c>
      <c r="D142" s="8" t="s">
        <v>184</v>
      </c>
      <c r="E142" s="66" t="s">
        <v>541</v>
      </c>
      <c r="F142" s="8" t="s">
        <v>531</v>
      </c>
      <c r="G142" s="93" t="s">
        <v>186</v>
      </c>
      <c r="H142" s="66" t="s">
        <v>231</v>
      </c>
      <c r="I142" s="68" t="s">
        <v>544</v>
      </c>
      <c r="J142" s="93" t="s">
        <v>310</v>
      </c>
      <c r="K142" s="93" t="s">
        <v>186</v>
      </c>
      <c r="L142" s="78" t="s">
        <v>191</v>
      </c>
      <c r="M142" s="78" t="s">
        <v>192</v>
      </c>
      <c r="N142" s="95" t="s">
        <v>652</v>
      </c>
      <c r="O142" s="20" t="s">
        <v>702</v>
      </c>
      <c r="P142" s="154" t="s">
        <v>698</v>
      </c>
      <c r="Q142" s="154"/>
      <c r="R142" s="154" t="s">
        <v>709</v>
      </c>
      <c r="S142" s="154" t="s">
        <v>711</v>
      </c>
      <c r="T142" s="38" t="s">
        <v>728</v>
      </c>
      <c r="U142" s="153"/>
      <c r="V142" s="4"/>
      <c r="W142" s="4"/>
      <c r="X142" s="4"/>
      <c r="Y142" s="4"/>
    </row>
    <row r="143" spans="1:25" ht="232" x14ac:dyDescent="0.35">
      <c r="A143" s="30" t="str">
        <f>'Sezione generale'!$C$2</f>
        <v>Ufficio risorse umane e finanziarie</v>
      </c>
      <c r="B143" s="135">
        <v>26</v>
      </c>
      <c r="C143" s="142" t="s">
        <v>540</v>
      </c>
      <c r="D143" s="8" t="s">
        <v>184</v>
      </c>
      <c r="E143" s="67" t="s">
        <v>541</v>
      </c>
      <c r="F143" s="8" t="s">
        <v>531</v>
      </c>
      <c r="G143" s="79" t="s">
        <v>186</v>
      </c>
      <c r="H143" s="66" t="s">
        <v>231</v>
      </c>
      <c r="I143" s="68" t="s">
        <v>545</v>
      </c>
      <c r="J143" s="93" t="s">
        <v>616</v>
      </c>
      <c r="K143" s="93" t="s">
        <v>186</v>
      </c>
      <c r="L143" s="78" t="s">
        <v>191</v>
      </c>
      <c r="M143" s="78" t="s">
        <v>192</v>
      </c>
      <c r="N143" s="95" t="s">
        <v>532</v>
      </c>
      <c r="O143" s="20" t="s">
        <v>702</v>
      </c>
      <c r="P143" s="154" t="s">
        <v>698</v>
      </c>
      <c r="Q143" s="154"/>
      <c r="R143" s="154" t="s">
        <v>706</v>
      </c>
      <c r="S143" s="154" t="s">
        <v>698</v>
      </c>
      <c r="T143" s="38" t="s">
        <v>729</v>
      </c>
      <c r="U143" s="153"/>
      <c r="V143" s="4"/>
      <c r="W143" s="4"/>
      <c r="X143" s="4"/>
      <c r="Y143" s="4"/>
    </row>
    <row r="144" spans="1:25" ht="130.5" x14ac:dyDescent="0.35">
      <c r="A144" s="30" t="str">
        <f>'Sezione generale'!$C$2</f>
        <v>Ufficio risorse umane e finanziarie</v>
      </c>
      <c r="B144" s="135">
        <v>26</v>
      </c>
      <c r="C144" s="142" t="s">
        <v>540</v>
      </c>
      <c r="D144" s="8" t="s">
        <v>184</v>
      </c>
      <c r="E144" s="66" t="s">
        <v>541</v>
      </c>
      <c r="F144" s="8" t="s">
        <v>531</v>
      </c>
      <c r="G144" s="79" t="s">
        <v>186</v>
      </c>
      <c r="H144" s="66" t="s">
        <v>231</v>
      </c>
      <c r="I144" s="68" t="s">
        <v>546</v>
      </c>
      <c r="J144" s="93" t="s">
        <v>305</v>
      </c>
      <c r="K144" s="93" t="s">
        <v>186</v>
      </c>
      <c r="L144" s="78" t="s">
        <v>191</v>
      </c>
      <c r="M144" s="78" t="s">
        <v>192</v>
      </c>
      <c r="N144" s="95" t="s">
        <v>653</v>
      </c>
      <c r="O144" s="20" t="s">
        <v>702</v>
      </c>
      <c r="P144" s="154" t="s">
        <v>698</v>
      </c>
      <c r="Q144" s="154"/>
      <c r="R144" s="154" t="s">
        <v>703</v>
      </c>
      <c r="S144" s="154" t="s">
        <v>698</v>
      </c>
      <c r="T144" s="38" t="s">
        <v>728</v>
      </c>
      <c r="U144" s="153"/>
      <c r="V144" s="4"/>
      <c r="W144" s="4"/>
      <c r="X144" s="4"/>
      <c r="Y144" s="4"/>
    </row>
    <row r="145" spans="1:25" ht="29" x14ac:dyDescent="0.35">
      <c r="A145" s="30" t="str">
        <f>'Sezione generale'!$C$2</f>
        <v>Ufficio risorse umane e finanziarie</v>
      </c>
      <c r="B145" s="135">
        <v>26</v>
      </c>
      <c r="C145" s="142" t="s">
        <v>540</v>
      </c>
      <c r="D145" s="8" t="s">
        <v>184</v>
      </c>
      <c r="E145" s="66" t="s">
        <v>542</v>
      </c>
      <c r="F145" s="69" t="s">
        <v>533</v>
      </c>
      <c r="G145" s="79" t="s">
        <v>186</v>
      </c>
      <c r="H145" s="66" t="s">
        <v>231</v>
      </c>
      <c r="I145" s="68" t="s">
        <v>547</v>
      </c>
      <c r="J145" s="93" t="s">
        <v>309</v>
      </c>
      <c r="K145" s="79" t="s">
        <v>186</v>
      </c>
      <c r="L145" s="77" t="s">
        <v>191</v>
      </c>
      <c r="M145" s="77" t="s">
        <v>192</v>
      </c>
      <c r="N145" s="96" t="s">
        <v>385</v>
      </c>
      <c r="O145" s="13"/>
      <c r="P145" s="4"/>
      <c r="Q145" s="4"/>
      <c r="R145" s="7"/>
      <c r="S145" s="7"/>
      <c r="T145" s="7"/>
      <c r="U145" s="170"/>
      <c r="V145" s="4"/>
      <c r="W145" s="4"/>
      <c r="X145" s="4"/>
      <c r="Y145" s="4"/>
    </row>
    <row r="146" spans="1:25" ht="130.5" x14ac:dyDescent="0.35">
      <c r="A146" s="30" t="str">
        <f>'Sezione generale'!$C$2</f>
        <v>Ufficio risorse umane e finanziarie</v>
      </c>
      <c r="B146" s="135">
        <v>26</v>
      </c>
      <c r="C146" s="142" t="s">
        <v>540</v>
      </c>
      <c r="D146" s="8" t="s">
        <v>184</v>
      </c>
      <c r="E146" s="66" t="s">
        <v>542</v>
      </c>
      <c r="F146" s="69" t="s">
        <v>533</v>
      </c>
      <c r="G146" s="93" t="s">
        <v>186</v>
      </c>
      <c r="H146" s="66" t="s">
        <v>231</v>
      </c>
      <c r="I146" s="68" t="s">
        <v>548</v>
      </c>
      <c r="J146" s="93" t="s">
        <v>310</v>
      </c>
      <c r="K146" s="79" t="s">
        <v>186</v>
      </c>
      <c r="L146" s="78" t="s">
        <v>191</v>
      </c>
      <c r="M146" s="78" t="s">
        <v>192</v>
      </c>
      <c r="N146" s="95" t="s">
        <v>653</v>
      </c>
      <c r="O146" s="20" t="s">
        <v>702</v>
      </c>
      <c r="P146" s="154" t="s">
        <v>698</v>
      </c>
      <c r="Q146" s="154"/>
      <c r="R146" s="154" t="s">
        <v>703</v>
      </c>
      <c r="S146" s="154" t="s">
        <v>698</v>
      </c>
      <c r="T146" s="38" t="s">
        <v>728</v>
      </c>
      <c r="U146" s="153"/>
      <c r="V146" s="4"/>
      <c r="W146" s="4"/>
      <c r="X146" s="4"/>
      <c r="Y146" s="4"/>
    </row>
    <row r="147" spans="1:25" ht="131" thickBot="1" x14ac:dyDescent="0.4">
      <c r="A147" s="30" t="str">
        <f>'Sezione generale'!$C$2</f>
        <v>Ufficio risorse umane e finanziarie</v>
      </c>
      <c r="B147" s="135">
        <v>26</v>
      </c>
      <c r="C147" s="143" t="s">
        <v>540</v>
      </c>
      <c r="D147" s="8" t="s">
        <v>184</v>
      </c>
      <c r="E147" s="66" t="s">
        <v>542</v>
      </c>
      <c r="F147" s="69" t="s">
        <v>533</v>
      </c>
      <c r="G147" s="79" t="s">
        <v>186</v>
      </c>
      <c r="H147" s="68" t="s">
        <v>231</v>
      </c>
      <c r="I147" s="68" t="s">
        <v>549</v>
      </c>
      <c r="J147" s="79" t="s">
        <v>534</v>
      </c>
      <c r="K147" s="79" t="s">
        <v>186</v>
      </c>
      <c r="L147" s="79" t="s">
        <v>191</v>
      </c>
      <c r="M147" s="79" t="s">
        <v>192</v>
      </c>
      <c r="N147" s="95" t="s">
        <v>654</v>
      </c>
      <c r="O147" s="28" t="s">
        <v>702</v>
      </c>
      <c r="P147" s="160" t="s">
        <v>698</v>
      </c>
      <c r="Q147" s="160"/>
      <c r="R147" s="160" t="s">
        <v>706</v>
      </c>
      <c r="S147" s="160" t="s">
        <v>698</v>
      </c>
      <c r="T147" s="27" t="s">
        <v>728</v>
      </c>
      <c r="U147" s="132"/>
      <c r="V147" s="4"/>
      <c r="W147" s="4"/>
      <c r="X147" s="4"/>
      <c r="Y147" s="4"/>
    </row>
    <row r="148" spans="1:25" ht="29" x14ac:dyDescent="0.35">
      <c r="A148" s="43" t="str">
        <f>'Sezione generale'!$C$2</f>
        <v>Ufficio risorse umane e finanziarie</v>
      </c>
      <c r="B148" s="137">
        <v>27</v>
      </c>
      <c r="C148" s="144" t="s">
        <v>196</v>
      </c>
      <c r="D148" s="43" t="s">
        <v>184</v>
      </c>
      <c r="E148" s="100" t="s">
        <v>550</v>
      </c>
      <c r="F148" s="101" t="s">
        <v>197</v>
      </c>
      <c r="G148" s="43" t="s">
        <v>186</v>
      </c>
      <c r="H148" s="71" t="s">
        <v>231</v>
      </c>
      <c r="I148" s="31" t="s">
        <v>553</v>
      </c>
      <c r="J148" s="43" t="s">
        <v>198</v>
      </c>
      <c r="K148" s="43" t="s">
        <v>186</v>
      </c>
      <c r="L148" s="58" t="s">
        <v>191</v>
      </c>
      <c r="M148" s="43" t="s">
        <v>192</v>
      </c>
      <c r="N148" s="84" t="s">
        <v>202</v>
      </c>
      <c r="O148" s="167"/>
      <c r="P148" s="151"/>
      <c r="Q148" s="151"/>
      <c r="R148" s="168"/>
      <c r="S148" s="168"/>
      <c r="T148" s="168"/>
      <c r="U148" s="168"/>
      <c r="V148" s="4"/>
      <c r="W148" s="4"/>
      <c r="X148" s="4"/>
      <c r="Y148" s="4"/>
    </row>
    <row r="149" spans="1:25" ht="87.75" customHeight="1" x14ac:dyDescent="0.35">
      <c r="A149" s="23" t="str">
        <f>'Sezione generale'!$C$2</f>
        <v>Ufficio risorse umane e finanziarie</v>
      </c>
      <c r="B149" s="118">
        <v>27</v>
      </c>
      <c r="C149" s="124" t="s">
        <v>196</v>
      </c>
      <c r="D149" s="22" t="s">
        <v>184</v>
      </c>
      <c r="E149" s="20" t="s">
        <v>550</v>
      </c>
      <c r="F149" s="38" t="s">
        <v>197</v>
      </c>
      <c r="G149" s="23" t="s">
        <v>186</v>
      </c>
      <c r="H149" s="66" t="s">
        <v>231</v>
      </c>
      <c r="I149" s="20" t="s">
        <v>554</v>
      </c>
      <c r="J149" s="22" t="s">
        <v>204</v>
      </c>
      <c r="K149" s="22" t="s">
        <v>186</v>
      </c>
      <c r="L149" s="51" t="s">
        <v>191</v>
      </c>
      <c r="M149" s="22" t="s">
        <v>192</v>
      </c>
      <c r="N149" s="81" t="s">
        <v>655</v>
      </c>
      <c r="O149" s="20" t="s">
        <v>697</v>
      </c>
      <c r="P149" s="154" t="s">
        <v>698</v>
      </c>
      <c r="Q149" s="20"/>
      <c r="R149" s="154" t="s">
        <v>706</v>
      </c>
      <c r="S149" s="154" t="s">
        <v>698</v>
      </c>
      <c r="T149" s="38" t="s">
        <v>732</v>
      </c>
      <c r="U149" s="41"/>
      <c r="V149" s="4"/>
      <c r="W149" s="4"/>
      <c r="X149" s="4"/>
      <c r="Y149" s="4"/>
    </row>
    <row r="150" spans="1:25" ht="95.25" customHeight="1" x14ac:dyDescent="0.35">
      <c r="A150" s="23" t="str">
        <f>'Sezione generale'!$C$2</f>
        <v>Ufficio risorse umane e finanziarie</v>
      </c>
      <c r="B150" s="118">
        <v>27</v>
      </c>
      <c r="C150" s="124" t="s">
        <v>196</v>
      </c>
      <c r="D150" s="22" t="s">
        <v>184</v>
      </c>
      <c r="E150" s="20" t="s">
        <v>551</v>
      </c>
      <c r="F150" s="16" t="s">
        <v>200</v>
      </c>
      <c r="G150" s="23" t="s">
        <v>186</v>
      </c>
      <c r="H150" s="20" t="s">
        <v>231</v>
      </c>
      <c r="I150" s="20" t="s">
        <v>555</v>
      </c>
      <c r="J150" s="23" t="s">
        <v>199</v>
      </c>
      <c r="K150" s="23" t="s">
        <v>186</v>
      </c>
      <c r="L150" s="52" t="s">
        <v>191</v>
      </c>
      <c r="M150" s="23" t="s">
        <v>192</v>
      </c>
      <c r="N150" s="81" t="s">
        <v>655</v>
      </c>
      <c r="O150" s="20" t="s">
        <v>697</v>
      </c>
      <c r="P150" s="154" t="s">
        <v>698</v>
      </c>
      <c r="Q150" s="154"/>
      <c r="R150" s="154" t="s">
        <v>706</v>
      </c>
      <c r="S150" s="154" t="s">
        <v>698</v>
      </c>
      <c r="T150" s="38" t="s">
        <v>744</v>
      </c>
      <c r="U150" s="41"/>
      <c r="V150" s="4"/>
      <c r="W150" s="4"/>
      <c r="X150" s="4"/>
      <c r="Y150" s="4"/>
    </row>
    <row r="151" spans="1:25" ht="39" customHeight="1" thickBot="1" x14ac:dyDescent="0.4">
      <c r="A151" s="29" t="str">
        <f>'Sezione generale'!$C$2</f>
        <v>Ufficio risorse umane e finanziarie</v>
      </c>
      <c r="B151" s="119">
        <v>27</v>
      </c>
      <c r="C151" s="143" t="s">
        <v>196</v>
      </c>
      <c r="D151" s="22" t="s">
        <v>184</v>
      </c>
      <c r="E151" s="28" t="s">
        <v>552</v>
      </c>
      <c r="F151" s="27" t="s">
        <v>201</v>
      </c>
      <c r="G151" s="29" t="s">
        <v>186</v>
      </c>
      <c r="H151" s="28" t="s">
        <v>231</v>
      </c>
      <c r="I151" s="28" t="s">
        <v>556</v>
      </c>
      <c r="J151" s="29" t="s">
        <v>232</v>
      </c>
      <c r="K151" s="29" t="s">
        <v>186</v>
      </c>
      <c r="L151" s="54" t="s">
        <v>191</v>
      </c>
      <c r="M151" s="29" t="s">
        <v>192</v>
      </c>
      <c r="N151" s="80" t="s">
        <v>203</v>
      </c>
      <c r="O151" s="169"/>
      <c r="P151" s="160"/>
      <c r="Q151" s="160"/>
      <c r="R151" s="160"/>
      <c r="S151" s="160"/>
      <c r="T151" s="47"/>
      <c r="U151" s="47"/>
      <c r="V151" s="4"/>
      <c r="W151" s="4"/>
      <c r="X151" s="4"/>
      <c r="Y151" s="4"/>
    </row>
    <row r="152" spans="1:25" ht="87" x14ac:dyDescent="0.35">
      <c r="A152" s="22" t="str">
        <f>'Sezione generale'!$C$2</f>
        <v>Ufficio risorse umane e finanziarie</v>
      </c>
      <c r="B152" s="117">
        <v>28</v>
      </c>
      <c r="C152" s="144" t="s">
        <v>205</v>
      </c>
      <c r="D152" s="98" t="s">
        <v>184</v>
      </c>
      <c r="E152" s="19" t="s">
        <v>557</v>
      </c>
      <c r="F152" s="16" t="s">
        <v>206</v>
      </c>
      <c r="G152" s="22" t="s">
        <v>184</v>
      </c>
      <c r="H152" s="21" t="s">
        <v>231</v>
      </c>
      <c r="I152" s="19" t="s">
        <v>559</v>
      </c>
      <c r="J152" s="22" t="s">
        <v>207</v>
      </c>
      <c r="K152" s="22" t="s">
        <v>187</v>
      </c>
      <c r="L152" s="51" t="s">
        <v>191</v>
      </c>
      <c r="M152" s="22" t="s">
        <v>192</v>
      </c>
      <c r="N152" s="83" t="s">
        <v>630</v>
      </c>
      <c r="O152" s="21" t="s">
        <v>704</v>
      </c>
      <c r="P152" s="156" t="s">
        <v>698</v>
      </c>
      <c r="Q152" s="156"/>
      <c r="R152" s="156" t="s">
        <v>699</v>
      </c>
      <c r="S152" s="128" t="s">
        <v>700</v>
      </c>
      <c r="T152" s="16" t="s">
        <v>730</v>
      </c>
      <c r="U152" s="177"/>
      <c r="V152" s="178"/>
      <c r="W152" s="178"/>
      <c r="X152" s="178"/>
      <c r="Y152" s="178"/>
    </row>
    <row r="153" spans="1:25" ht="87" x14ac:dyDescent="0.35">
      <c r="A153" s="23" t="str">
        <f>'Sezione generale'!$C$2</f>
        <v>Ufficio risorse umane e finanziarie</v>
      </c>
      <c r="B153" s="118">
        <v>28</v>
      </c>
      <c r="C153" s="145" t="s">
        <v>205</v>
      </c>
      <c r="D153" s="23" t="s">
        <v>184</v>
      </c>
      <c r="E153" s="20" t="s">
        <v>558</v>
      </c>
      <c r="F153" s="16" t="s">
        <v>208</v>
      </c>
      <c r="G153" s="22" t="s">
        <v>187</v>
      </c>
      <c r="H153" s="21" t="s">
        <v>231</v>
      </c>
      <c r="I153" s="20" t="s">
        <v>560</v>
      </c>
      <c r="J153" s="23" t="s">
        <v>209</v>
      </c>
      <c r="K153" s="22" t="s">
        <v>187</v>
      </c>
      <c r="L153" s="51" t="s">
        <v>191</v>
      </c>
      <c r="M153" s="22" t="s">
        <v>192</v>
      </c>
      <c r="N153" s="81" t="s">
        <v>633</v>
      </c>
      <c r="O153" s="20" t="s">
        <v>697</v>
      </c>
      <c r="P153" s="154" t="s">
        <v>698</v>
      </c>
      <c r="Q153" s="154"/>
      <c r="R153" s="154" t="s">
        <v>699</v>
      </c>
      <c r="S153" s="130" t="s">
        <v>700</v>
      </c>
      <c r="T153" s="38" t="s">
        <v>731</v>
      </c>
      <c r="U153" s="179"/>
      <c r="V153" s="178"/>
      <c r="W153" s="178"/>
      <c r="X153" s="178"/>
      <c r="Y153" s="178"/>
    </row>
    <row r="154" spans="1:25" ht="87" x14ac:dyDescent="0.35">
      <c r="A154" s="23" t="str">
        <f>'Sezione generale'!$C$2</f>
        <v>Ufficio risorse umane e finanziarie</v>
      </c>
      <c r="B154" s="118">
        <v>28</v>
      </c>
      <c r="C154" s="145" t="s">
        <v>205</v>
      </c>
      <c r="D154" s="22" t="s">
        <v>184</v>
      </c>
      <c r="E154" s="20" t="s">
        <v>558</v>
      </c>
      <c r="F154" s="16" t="s">
        <v>208</v>
      </c>
      <c r="G154" s="22" t="s">
        <v>187</v>
      </c>
      <c r="H154" s="21" t="s">
        <v>231</v>
      </c>
      <c r="I154" s="20" t="s">
        <v>561</v>
      </c>
      <c r="J154" s="22" t="s">
        <v>211</v>
      </c>
      <c r="K154" s="23" t="s">
        <v>187</v>
      </c>
      <c r="L154" s="52" t="s">
        <v>191</v>
      </c>
      <c r="M154" s="23" t="s">
        <v>192</v>
      </c>
      <c r="N154" s="81" t="s">
        <v>631</v>
      </c>
      <c r="O154" s="20" t="s">
        <v>697</v>
      </c>
      <c r="P154" s="154" t="s">
        <v>698</v>
      </c>
      <c r="Q154" s="154"/>
      <c r="R154" s="154" t="s">
        <v>699</v>
      </c>
      <c r="S154" s="130" t="s">
        <v>700</v>
      </c>
      <c r="T154" s="38" t="s">
        <v>730</v>
      </c>
      <c r="U154" s="179"/>
      <c r="V154" s="178"/>
      <c r="W154" s="178"/>
      <c r="X154" s="178"/>
      <c r="Y154" s="178"/>
    </row>
    <row r="155" spans="1:25" ht="87.5" thickBot="1" x14ac:dyDescent="0.4">
      <c r="A155" s="30" t="str">
        <f>'Sezione generale'!$C$2</f>
        <v>Ufficio risorse umane e finanziarie</v>
      </c>
      <c r="B155" s="135">
        <v>28</v>
      </c>
      <c r="C155" s="146" t="s">
        <v>205</v>
      </c>
      <c r="D155" s="22" t="s">
        <v>184</v>
      </c>
      <c r="E155" s="20" t="s">
        <v>558</v>
      </c>
      <c r="F155" s="24" t="s">
        <v>208</v>
      </c>
      <c r="G155" s="22" t="s">
        <v>187</v>
      </c>
      <c r="H155" s="21" t="s">
        <v>231</v>
      </c>
      <c r="I155" s="25" t="s">
        <v>562</v>
      </c>
      <c r="J155" s="30" t="s">
        <v>213</v>
      </c>
      <c r="K155" s="30" t="s">
        <v>186</v>
      </c>
      <c r="L155" s="53" t="s">
        <v>191</v>
      </c>
      <c r="M155" s="30" t="s">
        <v>192</v>
      </c>
      <c r="N155" s="82" t="s">
        <v>632</v>
      </c>
      <c r="O155" s="28" t="s">
        <v>697</v>
      </c>
      <c r="P155" s="160" t="s">
        <v>698</v>
      </c>
      <c r="Q155" s="160"/>
      <c r="R155" s="160" t="s">
        <v>699</v>
      </c>
      <c r="S155" s="129" t="s">
        <v>700</v>
      </c>
      <c r="T155" s="27" t="s">
        <v>731</v>
      </c>
      <c r="U155" s="180"/>
      <c r="V155" s="178"/>
      <c r="W155" s="178"/>
      <c r="X155" s="178"/>
      <c r="Y155" s="178"/>
    </row>
    <row r="156" spans="1:25" ht="180" customHeight="1" x14ac:dyDescent="0.35">
      <c r="A156" s="43" t="str">
        <f>'Sezione generale'!$C$2</f>
        <v>Ufficio risorse umane e finanziarie</v>
      </c>
      <c r="B156" s="137">
        <v>29</v>
      </c>
      <c r="C156" s="147" t="s">
        <v>223</v>
      </c>
      <c r="D156" s="98" t="s">
        <v>184</v>
      </c>
      <c r="E156" s="31" t="s">
        <v>563</v>
      </c>
      <c r="F156" s="87" t="s">
        <v>215</v>
      </c>
      <c r="G156" s="43" t="s">
        <v>186</v>
      </c>
      <c r="H156" s="31" t="s">
        <v>231</v>
      </c>
      <c r="I156" s="31" t="s">
        <v>567</v>
      </c>
      <c r="J156" s="43" t="s">
        <v>618</v>
      </c>
      <c r="K156" s="43" t="s">
        <v>186</v>
      </c>
      <c r="L156" s="58" t="s">
        <v>191</v>
      </c>
      <c r="M156" s="43" t="s">
        <v>194</v>
      </c>
      <c r="N156" s="116" t="s">
        <v>634</v>
      </c>
      <c r="O156" s="21" t="s">
        <v>697</v>
      </c>
      <c r="P156" s="156" t="s">
        <v>698</v>
      </c>
      <c r="Q156" s="156"/>
      <c r="R156" s="156" t="s">
        <v>699</v>
      </c>
      <c r="S156" s="128" t="s">
        <v>700</v>
      </c>
      <c r="T156" s="16" t="s">
        <v>731</v>
      </c>
      <c r="U156" s="21" t="s">
        <v>705</v>
      </c>
      <c r="V156" s="7" t="s">
        <v>745</v>
      </c>
      <c r="W156" s="8" t="s">
        <v>753</v>
      </c>
      <c r="X156" s="8" t="s">
        <v>754</v>
      </c>
      <c r="Y156" s="7" t="s">
        <v>748</v>
      </c>
    </row>
    <row r="157" spans="1:25" ht="120" customHeight="1" x14ac:dyDescent="0.35">
      <c r="A157" s="23" t="str">
        <f>'Sezione generale'!$C$2</f>
        <v>Ufficio risorse umane e finanziarie</v>
      </c>
      <c r="B157" s="118">
        <v>29</v>
      </c>
      <c r="C157" s="81" t="s">
        <v>223</v>
      </c>
      <c r="D157" s="23" t="s">
        <v>184</v>
      </c>
      <c r="E157" s="20" t="s">
        <v>564</v>
      </c>
      <c r="F157" s="16" t="s">
        <v>217</v>
      </c>
      <c r="G157" s="22" t="s">
        <v>186</v>
      </c>
      <c r="H157" s="21" t="s">
        <v>231</v>
      </c>
      <c r="I157" s="21" t="s">
        <v>568</v>
      </c>
      <c r="J157" s="22" t="s">
        <v>617</v>
      </c>
      <c r="K157" s="22" t="s">
        <v>186</v>
      </c>
      <c r="L157" s="51" t="s">
        <v>191</v>
      </c>
      <c r="M157" s="22" t="s">
        <v>192</v>
      </c>
      <c r="N157" s="81" t="s">
        <v>635</v>
      </c>
      <c r="O157" s="20" t="s">
        <v>697</v>
      </c>
      <c r="P157" s="154" t="s">
        <v>698</v>
      </c>
      <c r="Q157" s="154"/>
      <c r="R157" s="154" t="s">
        <v>699</v>
      </c>
      <c r="S157" s="130" t="s">
        <v>700</v>
      </c>
      <c r="T157" s="38" t="s">
        <v>731</v>
      </c>
      <c r="U157" s="20" t="s">
        <v>705</v>
      </c>
      <c r="V157" s="7" t="s">
        <v>745</v>
      </c>
      <c r="W157" s="8" t="s">
        <v>753</v>
      </c>
      <c r="X157" s="8" t="s">
        <v>754</v>
      </c>
      <c r="Y157" s="7" t="s">
        <v>748</v>
      </c>
    </row>
    <row r="158" spans="1:25" ht="159.5" x14ac:dyDescent="0.35">
      <c r="A158" s="23" t="str">
        <f>'Sezione generale'!$C$2</f>
        <v>Ufficio risorse umane e finanziarie</v>
      </c>
      <c r="B158" s="118">
        <v>29</v>
      </c>
      <c r="C158" s="81" t="s">
        <v>223</v>
      </c>
      <c r="D158" s="23" t="s">
        <v>184</v>
      </c>
      <c r="E158" s="19" t="s">
        <v>564</v>
      </c>
      <c r="F158" s="44" t="s">
        <v>217</v>
      </c>
      <c r="G158" s="22" t="s">
        <v>186</v>
      </c>
      <c r="H158" s="21" t="s">
        <v>231</v>
      </c>
      <c r="I158" s="20" t="s">
        <v>569</v>
      </c>
      <c r="J158" s="23" t="s">
        <v>224</v>
      </c>
      <c r="K158" s="23" t="s">
        <v>186</v>
      </c>
      <c r="L158" s="52" t="s">
        <v>191</v>
      </c>
      <c r="M158" s="23" t="s">
        <v>192</v>
      </c>
      <c r="N158" s="81" t="s">
        <v>689</v>
      </c>
      <c r="O158" s="20" t="s">
        <v>704</v>
      </c>
      <c r="P158" s="154" t="s">
        <v>698</v>
      </c>
      <c r="Q158" s="154"/>
      <c r="R158" s="154" t="s">
        <v>699</v>
      </c>
      <c r="S158" s="130" t="s">
        <v>700</v>
      </c>
      <c r="T158" s="38" t="s">
        <v>731</v>
      </c>
      <c r="U158" s="20" t="s">
        <v>705</v>
      </c>
      <c r="V158" s="7" t="s">
        <v>745</v>
      </c>
      <c r="W158" s="8" t="s">
        <v>753</v>
      </c>
      <c r="X158" s="8" t="s">
        <v>754</v>
      </c>
      <c r="Y158" s="7" t="s">
        <v>748</v>
      </c>
    </row>
    <row r="159" spans="1:25" ht="159.5" x14ac:dyDescent="0.35">
      <c r="A159" s="23" t="str">
        <f>'Sezione generale'!$C$2</f>
        <v>Ufficio risorse umane e finanziarie</v>
      </c>
      <c r="B159" s="118">
        <v>29</v>
      </c>
      <c r="C159" s="81" t="s">
        <v>223</v>
      </c>
      <c r="D159" s="23" t="s">
        <v>184</v>
      </c>
      <c r="E159" s="25" t="s">
        <v>566</v>
      </c>
      <c r="F159" s="44" t="s">
        <v>225</v>
      </c>
      <c r="G159" s="23" t="s">
        <v>186</v>
      </c>
      <c r="H159" s="21" t="s">
        <v>231</v>
      </c>
      <c r="I159" s="20" t="s">
        <v>572</v>
      </c>
      <c r="J159" s="23" t="s">
        <v>226</v>
      </c>
      <c r="K159" s="23" t="s">
        <v>187</v>
      </c>
      <c r="L159" s="52" t="s">
        <v>191</v>
      </c>
      <c r="M159" s="23" t="s">
        <v>192</v>
      </c>
      <c r="N159" s="81" t="s">
        <v>690</v>
      </c>
      <c r="O159" s="20" t="s">
        <v>697</v>
      </c>
      <c r="P159" s="154" t="s">
        <v>698</v>
      </c>
      <c r="Q159" s="154"/>
      <c r="R159" s="154" t="s">
        <v>699</v>
      </c>
      <c r="S159" s="130" t="s">
        <v>700</v>
      </c>
      <c r="T159" s="38" t="s">
        <v>730</v>
      </c>
      <c r="U159" s="20" t="s">
        <v>705</v>
      </c>
      <c r="V159" s="7" t="s">
        <v>745</v>
      </c>
      <c r="W159" s="8" t="s">
        <v>753</v>
      </c>
      <c r="X159" s="8" t="s">
        <v>754</v>
      </c>
      <c r="Y159" s="7" t="s">
        <v>748</v>
      </c>
    </row>
    <row r="160" spans="1:25" ht="159.5" x14ac:dyDescent="0.35">
      <c r="A160" s="23" t="str">
        <f>'Sezione generale'!$C$2</f>
        <v>Ufficio risorse umane e finanziarie</v>
      </c>
      <c r="B160" s="118">
        <v>29</v>
      </c>
      <c r="C160" s="81" t="s">
        <v>223</v>
      </c>
      <c r="D160" s="23" t="s">
        <v>184</v>
      </c>
      <c r="E160" s="20" t="s">
        <v>565</v>
      </c>
      <c r="F160" s="88" t="s">
        <v>227</v>
      </c>
      <c r="G160" s="23" t="s">
        <v>187</v>
      </c>
      <c r="H160" s="21" t="s">
        <v>231</v>
      </c>
      <c r="I160" s="20" t="s">
        <v>570</v>
      </c>
      <c r="J160" s="23" t="s">
        <v>228</v>
      </c>
      <c r="K160" s="23" t="s">
        <v>187</v>
      </c>
      <c r="L160" s="52" t="s">
        <v>191</v>
      </c>
      <c r="M160" s="23" t="s">
        <v>192</v>
      </c>
      <c r="N160" s="81" t="s">
        <v>636</v>
      </c>
      <c r="O160" s="20" t="s">
        <v>697</v>
      </c>
      <c r="P160" s="154" t="s">
        <v>698</v>
      </c>
      <c r="Q160" s="154"/>
      <c r="R160" s="154" t="s">
        <v>699</v>
      </c>
      <c r="S160" s="130" t="s">
        <v>700</v>
      </c>
      <c r="T160" s="38" t="s">
        <v>730</v>
      </c>
      <c r="U160" s="20" t="s">
        <v>705</v>
      </c>
      <c r="V160" s="7" t="s">
        <v>745</v>
      </c>
      <c r="W160" s="8" t="s">
        <v>753</v>
      </c>
      <c r="X160" s="8" t="s">
        <v>754</v>
      </c>
      <c r="Y160" s="7" t="s">
        <v>748</v>
      </c>
    </row>
    <row r="161" spans="1:25" ht="159.5" x14ac:dyDescent="0.35">
      <c r="A161" s="23" t="str">
        <f>'Sezione generale'!$C$2</f>
        <v>Ufficio risorse umane e finanziarie</v>
      </c>
      <c r="B161" s="118">
        <v>29</v>
      </c>
      <c r="C161" s="81" t="s">
        <v>223</v>
      </c>
      <c r="D161" s="23" t="s">
        <v>184</v>
      </c>
      <c r="E161" s="20" t="s">
        <v>565</v>
      </c>
      <c r="F161" s="88" t="s">
        <v>227</v>
      </c>
      <c r="G161" s="23" t="s">
        <v>187</v>
      </c>
      <c r="H161" s="21" t="s">
        <v>231</v>
      </c>
      <c r="I161" s="20" t="s">
        <v>571</v>
      </c>
      <c r="J161" s="23" t="s">
        <v>229</v>
      </c>
      <c r="K161" s="23" t="s">
        <v>187</v>
      </c>
      <c r="L161" s="52" t="s">
        <v>191</v>
      </c>
      <c r="M161" s="23" t="s">
        <v>192</v>
      </c>
      <c r="N161" s="81" t="s">
        <v>637</v>
      </c>
      <c r="O161" s="20" t="s">
        <v>697</v>
      </c>
      <c r="P161" s="154" t="s">
        <v>698</v>
      </c>
      <c r="Q161" s="154"/>
      <c r="R161" s="154" t="s">
        <v>699</v>
      </c>
      <c r="S161" s="130" t="s">
        <v>700</v>
      </c>
      <c r="T161" s="38" t="s">
        <v>731</v>
      </c>
      <c r="U161" s="20" t="s">
        <v>705</v>
      </c>
      <c r="V161" s="7" t="s">
        <v>745</v>
      </c>
      <c r="W161" s="8" t="s">
        <v>753</v>
      </c>
      <c r="X161" s="8" t="s">
        <v>754</v>
      </c>
      <c r="Y161" s="7" t="s">
        <v>748</v>
      </c>
    </row>
    <row r="162" spans="1:25" ht="159.5" x14ac:dyDescent="0.35">
      <c r="A162" s="23" t="str">
        <f>'Sezione generale'!$C$2</f>
        <v>Ufficio risorse umane e finanziarie</v>
      </c>
      <c r="B162" s="118">
        <v>29</v>
      </c>
      <c r="C162" s="81" t="s">
        <v>223</v>
      </c>
      <c r="D162" s="23" t="s">
        <v>184</v>
      </c>
      <c r="E162" s="20" t="s">
        <v>565</v>
      </c>
      <c r="F162" s="102" t="s">
        <v>227</v>
      </c>
      <c r="G162" s="23" t="s">
        <v>187</v>
      </c>
      <c r="H162" s="21" t="s">
        <v>231</v>
      </c>
      <c r="I162" s="20" t="s">
        <v>573</v>
      </c>
      <c r="J162" s="23" t="s">
        <v>230</v>
      </c>
      <c r="K162" s="23" t="s">
        <v>186</v>
      </c>
      <c r="L162" s="52" t="s">
        <v>191</v>
      </c>
      <c r="M162" s="23" t="s">
        <v>194</v>
      </c>
      <c r="N162" s="81" t="s">
        <v>638</v>
      </c>
      <c r="O162" s="20" t="s">
        <v>697</v>
      </c>
      <c r="P162" s="154" t="s">
        <v>698</v>
      </c>
      <c r="Q162" s="154"/>
      <c r="R162" s="154" t="s">
        <v>699</v>
      </c>
      <c r="S162" s="130" t="s">
        <v>700</v>
      </c>
      <c r="T162" s="38" t="s">
        <v>731</v>
      </c>
      <c r="U162" s="20" t="s">
        <v>705</v>
      </c>
      <c r="V162" s="7" t="s">
        <v>745</v>
      </c>
      <c r="W162" s="8" t="s">
        <v>753</v>
      </c>
      <c r="X162" s="8" t="s">
        <v>754</v>
      </c>
      <c r="Y162" s="7" t="s">
        <v>748</v>
      </c>
    </row>
  </sheetData>
  <sheetProtection formatRows="0"/>
  <mergeCells count="23">
    <mergeCell ref="J2:J3"/>
    <mergeCell ref="K2:K3"/>
    <mergeCell ref="D2:D3"/>
    <mergeCell ref="E2:E3"/>
    <mergeCell ref="F2:F3"/>
    <mergeCell ref="G2:G3"/>
    <mergeCell ref="H2:H3"/>
    <mergeCell ref="C1:M1"/>
    <mergeCell ref="O1:U1"/>
    <mergeCell ref="V1:Y1"/>
    <mergeCell ref="N2:N3"/>
    <mergeCell ref="O2:O3"/>
    <mergeCell ref="P2:S2"/>
    <mergeCell ref="Y2:Y3"/>
    <mergeCell ref="T2:T3"/>
    <mergeCell ref="U2:U3"/>
    <mergeCell ref="V2:V3"/>
    <mergeCell ref="W2:W3"/>
    <mergeCell ref="X2:X3"/>
    <mergeCell ref="L2:L3"/>
    <mergeCell ref="M2:M3"/>
    <mergeCell ref="C2:C3"/>
    <mergeCell ref="I2:I3"/>
  </mergeCells>
  <pageMargins left="0.70866141732283472" right="0.70866141732283472" top="0.74803149606299213" bottom="0.74803149606299213" header="0.31496062992125984" footer="0.31496062992125984"/>
  <pageSetup paperSize="8" scale="54" fitToHeight="2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Parametri!$B$3:$B$7</xm:f>
          </x14:formula1>
          <xm:sqref>K148:K151 D148:D162 G148:G151</xm:sqref>
        </x14:dataValidation>
        <x14:dataValidation type="list" allowBlank="1" showInputMessage="1" showErrorMessage="1">
          <x14:formula1>
            <xm:f>Parametri!$B$10:$B$11</xm:f>
          </x14:formula1>
          <xm:sqref>L148:L151</xm:sqref>
        </x14:dataValidation>
        <x14:dataValidation type="list" allowBlank="1" showInputMessage="1" showErrorMessage="1">
          <x14:formula1>
            <xm:f>Parametri!$D$10:$D$12</xm:f>
          </x14:formula1>
          <xm:sqref>M148:M151</xm:sqref>
        </x14:dataValidation>
        <x14:dataValidation type="list" allowBlank="1" showInputMessage="1" showErrorMessage="1">
          <x14:formula1>
            <xm:f>[4]Parametri!#REF!</xm:f>
          </x14:formula1>
          <xm:sqref>K42:M45 D42:D45 G42:G45 K152:M162 G152:G162</xm:sqref>
        </x14:dataValidation>
        <x14:dataValidation type="list" allowBlank="1" showInputMessage="1" showErrorMessage="1">
          <x14:formula1>
            <xm:f>[5]Parametri!#REF!</xm:f>
          </x14:formula1>
          <xm:sqref>K4:M41 D4:D41 G4:G41</xm:sqref>
        </x14:dataValidation>
        <x14:dataValidation type="list" allowBlank="1" showInputMessage="1" showErrorMessage="1">
          <x14:formula1>
            <xm:f>[6]Parametri!#REF!</xm:f>
          </x14:formula1>
          <xm:sqref>K46:M77 D46:D77 G46:G77</xm:sqref>
        </x14:dataValidation>
        <x14:dataValidation type="list" allowBlank="1" showInputMessage="1" showErrorMessage="1">
          <x14:formula1>
            <xm:f>[7]Parametri!#REF!</xm:f>
          </x14:formula1>
          <xm:sqref>K78:M147 D78:D147 G78:G147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3" t="s">
        <v>2</v>
      </c>
      <c r="B1" s="13" t="s">
        <v>62</v>
      </c>
      <c r="C1" s="13" t="s">
        <v>63</v>
      </c>
      <c r="D1" s="13" t="s">
        <v>181</v>
      </c>
    </row>
    <row r="2" spans="1:37" ht="87" x14ac:dyDescent="0.35">
      <c r="A2" s="13" t="s">
        <v>64</v>
      </c>
      <c r="B2" s="13" t="s">
        <v>3</v>
      </c>
      <c r="C2" s="13" t="s">
        <v>180</v>
      </c>
      <c r="D2" s="4" t="s">
        <v>170</v>
      </c>
    </row>
    <row r="3" spans="1:37" ht="43.5" x14ac:dyDescent="0.35">
      <c r="A3" s="13" t="s">
        <v>65</v>
      </c>
      <c r="B3" s="13" t="s">
        <v>5</v>
      </c>
      <c r="C3" s="13" t="s">
        <v>179</v>
      </c>
      <c r="D3" s="4" t="s">
        <v>170</v>
      </c>
    </row>
    <row r="4" spans="1:37" ht="43.5" x14ac:dyDescent="0.35">
      <c r="A4" s="13" t="s">
        <v>6</v>
      </c>
      <c r="B4" s="13" t="s">
        <v>7</v>
      </c>
      <c r="C4" s="13" t="s">
        <v>178</v>
      </c>
      <c r="D4" s="4" t="s">
        <v>170</v>
      </c>
    </row>
    <row r="5" spans="1:37" ht="29" x14ac:dyDescent="0.35">
      <c r="A5" s="13" t="s">
        <v>8</v>
      </c>
      <c r="B5" s="13" t="s">
        <v>9</v>
      </c>
      <c r="C5" s="13" t="s">
        <v>177</v>
      </c>
      <c r="D5" s="4" t="s">
        <v>170</v>
      </c>
    </row>
    <row r="6" spans="1:37" ht="246.5" x14ac:dyDescent="0.35">
      <c r="A6" s="13" t="s">
        <v>66</v>
      </c>
      <c r="B6" s="13" t="s">
        <v>10</v>
      </c>
      <c r="C6" s="13" t="s">
        <v>176</v>
      </c>
      <c r="D6" s="4" t="s">
        <v>170</v>
      </c>
    </row>
    <row r="7" spans="1:37" ht="116" x14ac:dyDescent="0.35">
      <c r="A7" s="13" t="s">
        <v>67</v>
      </c>
      <c r="B7" s="13" t="s">
        <v>11</v>
      </c>
      <c r="C7" s="13" t="s">
        <v>175</v>
      </c>
      <c r="D7" s="4" t="s">
        <v>12</v>
      </c>
      <c r="AK7" s="2" t="s">
        <v>4</v>
      </c>
    </row>
    <row r="8" spans="1:37" ht="87" x14ac:dyDescent="0.35">
      <c r="A8" s="13" t="s">
        <v>68</v>
      </c>
      <c r="B8" s="13" t="s">
        <v>13</v>
      </c>
      <c r="C8" s="13" t="s">
        <v>174</v>
      </c>
      <c r="D8" s="4" t="s">
        <v>14</v>
      </c>
      <c r="AK8" s="2" t="s">
        <v>4</v>
      </c>
    </row>
    <row r="9" spans="1:37" ht="72.5" x14ac:dyDescent="0.35">
      <c r="A9" s="13" t="s">
        <v>69</v>
      </c>
      <c r="B9" s="13" t="s">
        <v>15</v>
      </c>
      <c r="C9" s="13" t="s">
        <v>173</v>
      </c>
      <c r="D9" s="4" t="s">
        <v>16</v>
      </c>
      <c r="AK9" s="2" t="s">
        <v>4</v>
      </c>
    </row>
    <row r="10" spans="1:37" ht="72.5" x14ac:dyDescent="0.35">
      <c r="A10" s="13" t="s">
        <v>70</v>
      </c>
      <c r="B10" s="13" t="s">
        <v>17</v>
      </c>
      <c r="C10" s="13" t="s">
        <v>172</v>
      </c>
      <c r="D10" s="4" t="s">
        <v>18</v>
      </c>
      <c r="AK10" s="2" t="s">
        <v>4</v>
      </c>
    </row>
    <row r="11" spans="1:37" ht="145" x14ac:dyDescent="0.35">
      <c r="A11" s="13" t="s">
        <v>71</v>
      </c>
      <c r="B11" s="13" t="s">
        <v>19</v>
      </c>
      <c r="C11" s="13" t="s">
        <v>171</v>
      </c>
      <c r="D11" s="4" t="s">
        <v>170</v>
      </c>
      <c r="AK11" s="2" t="s">
        <v>20</v>
      </c>
    </row>
    <row r="12" spans="1:37" ht="101.5" x14ac:dyDescent="0.35">
      <c r="A12" s="13" t="s">
        <v>72</v>
      </c>
      <c r="B12" s="13" t="s">
        <v>21</v>
      </c>
      <c r="C12" s="13" t="s">
        <v>169</v>
      </c>
      <c r="D12" s="4" t="s">
        <v>22</v>
      </c>
      <c r="AK12" s="2" t="s">
        <v>20</v>
      </c>
    </row>
    <row r="13" spans="1:37" ht="130.5" x14ac:dyDescent="0.35">
      <c r="A13" s="13" t="s">
        <v>73</v>
      </c>
      <c r="B13" s="13" t="s">
        <v>23</v>
      </c>
      <c r="C13" s="13" t="s">
        <v>168</v>
      </c>
      <c r="D13" s="4" t="s">
        <v>24</v>
      </c>
      <c r="AK13" s="2" t="s">
        <v>20</v>
      </c>
    </row>
    <row r="14" spans="1:37" ht="72.5" x14ac:dyDescent="0.35">
      <c r="A14" s="13" t="s">
        <v>74</v>
      </c>
      <c r="B14" s="13" t="s">
        <v>25</v>
      </c>
      <c r="C14" s="13" t="s">
        <v>167</v>
      </c>
      <c r="D14" s="4" t="s">
        <v>26</v>
      </c>
      <c r="AK14" s="2" t="s">
        <v>20</v>
      </c>
    </row>
    <row r="15" spans="1:37" ht="72.5" x14ac:dyDescent="0.35">
      <c r="A15" s="13" t="s">
        <v>75</v>
      </c>
      <c r="B15" s="13" t="s">
        <v>27</v>
      </c>
      <c r="C15" s="13" t="s">
        <v>166</v>
      </c>
      <c r="D15" s="4" t="s">
        <v>28</v>
      </c>
      <c r="AK15" s="2" t="s">
        <v>20</v>
      </c>
    </row>
    <row r="16" spans="1:37" ht="130.5" x14ac:dyDescent="0.35">
      <c r="A16" s="13" t="s">
        <v>76</v>
      </c>
      <c r="B16" s="13" t="s">
        <v>29</v>
      </c>
      <c r="C16" s="13" t="s">
        <v>165</v>
      </c>
      <c r="D16" s="4" t="s">
        <v>30</v>
      </c>
      <c r="AK16" s="2" t="s">
        <v>20</v>
      </c>
    </row>
    <row r="17" spans="1:37" ht="116" x14ac:dyDescent="0.35">
      <c r="A17" s="13" t="s">
        <v>77</v>
      </c>
      <c r="B17" s="13" t="s">
        <v>32</v>
      </c>
      <c r="C17" s="13" t="s">
        <v>164</v>
      </c>
      <c r="D17" s="4" t="s">
        <v>33</v>
      </c>
      <c r="AK17" s="2" t="s">
        <v>31</v>
      </c>
    </row>
    <row r="18" spans="1:37" ht="130.5" x14ac:dyDescent="0.35">
      <c r="A18" s="13" t="s">
        <v>78</v>
      </c>
      <c r="B18" s="13" t="s">
        <v>34</v>
      </c>
      <c r="C18" s="13" t="s">
        <v>163</v>
      </c>
      <c r="D18" s="4" t="s">
        <v>35</v>
      </c>
      <c r="AK18" s="2" t="s">
        <v>31</v>
      </c>
    </row>
    <row r="19" spans="1:37" ht="87" x14ac:dyDescent="0.35">
      <c r="A19" s="13" t="s">
        <v>79</v>
      </c>
      <c r="B19" s="13" t="s">
        <v>36</v>
      </c>
      <c r="C19" s="13" t="s">
        <v>162</v>
      </c>
      <c r="D19" s="4" t="s">
        <v>37</v>
      </c>
      <c r="AK19" s="2" t="s">
        <v>31</v>
      </c>
    </row>
    <row r="20" spans="1:37" ht="87" x14ac:dyDescent="0.35">
      <c r="A20" s="13" t="s">
        <v>80</v>
      </c>
      <c r="B20" s="13" t="s">
        <v>38</v>
      </c>
      <c r="C20" s="13" t="s">
        <v>161</v>
      </c>
      <c r="D20" s="4" t="s">
        <v>39</v>
      </c>
      <c r="AK20" s="2" t="s">
        <v>31</v>
      </c>
    </row>
    <row r="21" spans="1:37" ht="87" x14ac:dyDescent="0.35">
      <c r="A21" s="13" t="s">
        <v>81</v>
      </c>
      <c r="B21" s="13" t="s">
        <v>46</v>
      </c>
      <c r="C21" s="13" t="s">
        <v>160</v>
      </c>
      <c r="D21" s="4" t="s">
        <v>47</v>
      </c>
      <c r="AK21" s="2" t="s">
        <v>31</v>
      </c>
    </row>
    <row r="22" spans="1:37" ht="116" x14ac:dyDescent="0.35">
      <c r="A22" s="13" t="s">
        <v>82</v>
      </c>
      <c r="B22" s="13" t="s">
        <v>40</v>
      </c>
      <c r="C22" s="13" t="s">
        <v>159</v>
      </c>
      <c r="D22" s="4" t="s">
        <v>41</v>
      </c>
      <c r="AK22" s="2" t="s">
        <v>31</v>
      </c>
    </row>
    <row r="23" spans="1:37" ht="43.5" x14ac:dyDescent="0.35">
      <c r="A23" s="13" t="s">
        <v>83</v>
      </c>
      <c r="B23" s="13" t="s">
        <v>42</v>
      </c>
      <c r="C23" s="13" t="s">
        <v>158</v>
      </c>
      <c r="D23" s="4" t="s">
        <v>43</v>
      </c>
      <c r="AK23" s="2" t="s">
        <v>31</v>
      </c>
    </row>
    <row r="24" spans="1:37" ht="116" x14ac:dyDescent="0.35">
      <c r="A24" s="13" t="s">
        <v>84</v>
      </c>
      <c r="B24" s="13" t="s">
        <v>44</v>
      </c>
      <c r="C24" s="13" t="s">
        <v>157</v>
      </c>
      <c r="D24" s="4" t="s">
        <v>45</v>
      </c>
      <c r="AK24" s="2" t="s">
        <v>31</v>
      </c>
    </row>
    <row r="25" spans="1:37" ht="101.5" x14ac:dyDescent="0.35">
      <c r="A25" s="13" t="s">
        <v>85</v>
      </c>
      <c r="B25" s="13" t="s">
        <v>49</v>
      </c>
      <c r="C25" s="13" t="s">
        <v>156</v>
      </c>
      <c r="D25" s="4" t="s">
        <v>50</v>
      </c>
      <c r="AK25" s="2" t="s">
        <v>48</v>
      </c>
    </row>
    <row r="26" spans="1:37" ht="72.5" x14ac:dyDescent="0.35">
      <c r="A26" s="13" t="s">
        <v>86</v>
      </c>
      <c r="B26" s="13" t="s">
        <v>51</v>
      </c>
      <c r="C26" s="13" t="s">
        <v>155</v>
      </c>
      <c r="D26" s="4" t="s">
        <v>52</v>
      </c>
      <c r="AK26" s="2" t="s">
        <v>48</v>
      </c>
    </row>
    <row r="27" spans="1:37" ht="145" x14ac:dyDescent="0.35">
      <c r="A27" s="13" t="s">
        <v>87</v>
      </c>
      <c r="B27" s="13" t="s">
        <v>53</v>
      </c>
      <c r="C27" s="13" t="s">
        <v>154</v>
      </c>
      <c r="D27" s="4" t="s">
        <v>54</v>
      </c>
      <c r="AK27" s="2" t="s">
        <v>48</v>
      </c>
    </row>
    <row r="28" spans="1:37" ht="101.5" x14ac:dyDescent="0.35">
      <c r="A28" s="13" t="s">
        <v>88</v>
      </c>
      <c r="B28" s="13" t="s">
        <v>55</v>
      </c>
      <c r="C28" s="13" t="s">
        <v>153</v>
      </c>
      <c r="D28" s="4" t="s">
        <v>56</v>
      </c>
      <c r="AK28" s="2" t="s">
        <v>48</v>
      </c>
    </row>
    <row r="29" spans="1:37" ht="87" x14ac:dyDescent="0.35">
      <c r="A29" s="13" t="s">
        <v>89</v>
      </c>
      <c r="B29" s="13" t="s">
        <v>57</v>
      </c>
      <c r="C29" s="13" t="s">
        <v>152</v>
      </c>
      <c r="D29" s="4" t="s">
        <v>58</v>
      </c>
      <c r="AK29" s="2" t="s">
        <v>48</v>
      </c>
    </row>
    <row r="30" spans="1:37" ht="72.5" x14ac:dyDescent="0.35">
      <c r="A30" s="13" t="s">
        <v>90</v>
      </c>
      <c r="B30" s="13" t="s">
        <v>59</v>
      </c>
      <c r="C30" s="13" t="s">
        <v>151</v>
      </c>
      <c r="D30" s="4" t="s">
        <v>60</v>
      </c>
      <c r="AK30" s="2" t="s">
        <v>48</v>
      </c>
    </row>
    <row r="31" spans="1:37" ht="87" x14ac:dyDescent="0.35">
      <c r="A31" s="13" t="s">
        <v>92</v>
      </c>
      <c r="B31" s="13" t="s">
        <v>91</v>
      </c>
      <c r="C31" s="13" t="s">
        <v>150</v>
      </c>
      <c r="D31" s="4" t="s">
        <v>61</v>
      </c>
      <c r="AK31"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4.5" x14ac:dyDescent="0.35"/>
  <sheetData>
    <row r="2" spans="1:5" x14ac:dyDescent="0.35">
      <c r="A2" s="7" t="s">
        <v>183</v>
      </c>
      <c r="B2" s="2"/>
      <c r="C2" s="2"/>
      <c r="D2" s="2"/>
      <c r="E2" s="2"/>
    </row>
    <row r="3" spans="1:5" ht="18.75" x14ac:dyDescent="0.3">
      <c r="A3" s="2"/>
      <c r="B3" s="14" t="s">
        <v>184</v>
      </c>
      <c r="C3" s="2"/>
      <c r="D3" s="2"/>
      <c r="E3" s="2"/>
    </row>
    <row r="4" spans="1:5" ht="18.75" x14ac:dyDescent="0.3">
      <c r="A4" s="2"/>
      <c r="B4" s="14" t="s">
        <v>185</v>
      </c>
      <c r="C4" s="2"/>
      <c r="D4" s="2"/>
      <c r="E4" s="2"/>
    </row>
    <row r="5" spans="1:5" ht="18.75" x14ac:dyDescent="0.3">
      <c r="A5" s="2"/>
      <c r="B5" s="14" t="s">
        <v>186</v>
      </c>
      <c r="C5" s="2"/>
      <c r="D5" s="2"/>
      <c r="E5" s="2"/>
    </row>
    <row r="6" spans="1:5" ht="18.75" x14ac:dyDescent="0.3">
      <c r="A6" s="2"/>
      <c r="B6" s="14" t="s">
        <v>187</v>
      </c>
      <c r="C6" s="2"/>
      <c r="D6" s="2"/>
      <c r="E6" s="2"/>
    </row>
    <row r="7" spans="1:5" ht="18.75" x14ac:dyDescent="0.3">
      <c r="A7" s="2"/>
      <c r="B7" s="14" t="s">
        <v>188</v>
      </c>
      <c r="C7" s="2"/>
      <c r="D7" s="2"/>
      <c r="E7" s="2"/>
    </row>
    <row r="8" spans="1:5" s="2" customFormat="1" ht="18.75" x14ac:dyDescent="0.3">
      <c r="B8" s="14"/>
    </row>
    <row r="9" spans="1:5" x14ac:dyDescent="0.35">
      <c r="A9" s="7" t="s">
        <v>189</v>
      </c>
      <c r="B9" s="2"/>
      <c r="C9" s="197" t="s">
        <v>190</v>
      </c>
      <c r="D9" s="197"/>
      <c r="E9" s="2"/>
    </row>
    <row r="10" spans="1:5" ht="15" x14ac:dyDescent="0.25">
      <c r="A10" s="2"/>
      <c r="B10" s="2" t="s">
        <v>191</v>
      </c>
      <c r="C10" s="2"/>
      <c r="D10" s="2" t="s">
        <v>192</v>
      </c>
      <c r="E10" s="2"/>
    </row>
    <row r="11" spans="1:5" x14ac:dyDescent="0.35">
      <c r="A11" s="2"/>
      <c r="B11" s="2" t="s">
        <v>193</v>
      </c>
      <c r="C11" s="2"/>
      <c r="D11" s="2" t="s">
        <v>194</v>
      </c>
      <c r="E11" s="2"/>
    </row>
    <row r="12" spans="1:5" x14ac:dyDescent="0.35">
      <c r="A12" s="2"/>
      <c r="B12" s="2"/>
      <c r="C12" s="2"/>
      <c r="D12" s="2" t="s">
        <v>195</v>
      </c>
      <c r="E12" s="2"/>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Sezione generale</vt:lpstr>
      <vt:lpstr>Sezione generale_old</vt:lpstr>
      <vt:lpstr>Mappatura processi_MASTER</vt:lpstr>
      <vt:lpstr>competenze</vt:lpstr>
      <vt:lpstr>Parametri</vt:lpstr>
      <vt:lpstr>Foglio1</vt:lpstr>
      <vt:lpstr>competenze!Area_stampa</vt:lpstr>
      <vt:lpstr>'Mappatura processi_MASTER'!Area_stampa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2015-09-01T12:43:13Z</cp:lastPrinted>
  <dcterms:created xsi:type="dcterms:W3CDTF">2014-07-11T10:05:14Z</dcterms:created>
  <dcterms:modified xsi:type="dcterms:W3CDTF">2016-01-29T10:48:05Z</dcterms:modified>
</cp:coreProperties>
</file>