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1230" windowWidth="17020" windowHeight="10010" tabRatio="599" activeTab="2"/>
  </bookViews>
  <sheets>
    <sheet name="Sezione generale" sheetId="15" r:id="rId1"/>
    <sheet name="Sezione generale_old" sheetId="1" state="hidden" r:id="rId2"/>
    <sheet name="Mappatura processi" sheetId="13" r:id="rId3"/>
    <sheet name="competenze" sheetId="14" state="hidden" r:id="rId4"/>
    <sheet name="Parametri" sheetId="16" state="hidden" r:id="rId5"/>
    <sheet name="Foglio1" sheetId="17" r:id="rId6"/>
  </sheets>
  <externalReferences>
    <externalReference r:id="rId7"/>
    <externalReference r:id="rId8"/>
    <externalReference r:id="rId9"/>
    <externalReference r:id="rId10"/>
  </externalReferences>
  <definedNames>
    <definedName name="_xlnm._FilterDatabase" localSheetId="3" hidden="1">competenze!$B$1:$D$31</definedName>
    <definedName name="_xlnm._FilterDatabase" localSheetId="2" hidden="1">'Mappatura processi'!$A$3:$P$63</definedName>
    <definedName name="_xlnm.Print_Area" localSheetId="3">competenze!$B$1:$D$31</definedName>
    <definedName name="_xlnm.Print_Area" localSheetId="2">'Mappatura processi'!$A$1:$T$147</definedName>
    <definedName name="Direzione">#REF!</definedName>
    <definedName name="Profilo_dirigente" localSheetId="3">[1]Parametri!$B$2:$B$6</definedName>
    <definedName name="Profilo_dirigente" localSheetId="0">[1]Parametri!$B$2:$B$6</definedName>
    <definedName name="Profilo_dirigente">#REF!</definedName>
    <definedName name="Struttura">#REF!</definedName>
    <definedName name="Tipo_relazione">#REF!</definedName>
    <definedName name="_xlnm.Print_Titles" localSheetId="2">'Mappatura processi'!$2:$3</definedName>
    <definedName name="ufficio">#REF!</definedName>
    <definedName name="ufficio_di_destinazione">[2]parametri!$A$2:$A$34</definedName>
  </definedNames>
  <calcPr calcId="145621"/>
</workbook>
</file>

<file path=xl/calcChain.xml><?xml version="1.0" encoding="utf-8"?>
<calcChain xmlns="http://schemas.openxmlformats.org/spreadsheetml/2006/main">
  <c r="A4" i="13" l="1"/>
  <c r="C3" i="1" l="1"/>
  <c r="C5" i="1"/>
</calcChain>
</file>

<file path=xl/sharedStrings.xml><?xml version="1.0" encoding="utf-8"?>
<sst xmlns="http://schemas.openxmlformats.org/spreadsheetml/2006/main" count="1844" uniqueCount="652">
  <si>
    <t>Sezione I: INFORMAZIONI DI CARATTERE GENERALE</t>
  </si>
  <si>
    <t>UFFICIO</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</si>
  <si>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</si>
  <si>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</si>
  <si>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</si>
  <si>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</si>
  <si>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</si>
  <si>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</si>
  <si>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</si>
  <si>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</si>
  <si>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</si>
  <si>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</si>
  <si>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</si>
  <si>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</si>
  <si>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</si>
  <si>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</si>
  <si>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</si>
  <si>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</si>
  <si>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</si>
  <si>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</si>
  <si>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</si>
  <si>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</si>
  <si>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</si>
  <si>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</si>
  <si>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</si>
  <si>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</si>
  <si>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</si>
  <si>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</si>
  <si>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</si>
  <si>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</si>
  <si>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</si>
  <si>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</si>
  <si>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</si>
  <si>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</si>
  <si>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</si>
  <si>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</si>
  <si>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</si>
  <si>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</si>
  <si>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</si>
  <si>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</si>
  <si>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</si>
  <si>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</si>
  <si>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</si>
  <si>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</si>
  <si>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</si>
  <si>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</si>
  <si>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</si>
  <si>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</si>
  <si>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</si>
  <si>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</si>
  <si>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</si>
  <si>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</si>
  <si>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</si>
  <si>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</si>
  <si>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</si>
  <si>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</si>
  <si>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</si>
  <si>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</si>
  <si>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</si>
  <si>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</si>
  <si>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</si>
  <si>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</si>
  <si>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</si>
  <si>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</si>
  <si>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</si>
  <si>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</si>
  <si>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</si>
  <si>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</si>
  <si>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</si>
  <si>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</si>
  <si>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</si>
  <si>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</si>
  <si>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</si>
  <si>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</si>
  <si>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</si>
  <si>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</si>
  <si>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</si>
  <si>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</si>
  <si>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</si>
  <si>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</si>
  <si>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</si>
  <si>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</si>
  <si>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</si>
  <si>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</si>
  <si>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</si>
  <si>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</si>
  <si>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</si>
  <si>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</si>
  <si>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</si>
  <si>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</si>
  <si>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</si>
  <si>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</si>
  <si>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</si>
  <si>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</si>
  <si>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</si>
  <si>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</si>
  <si>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</si>
  <si>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</si>
  <si>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</si>
  <si>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</si>
  <si>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</si>
  <si>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</si>
  <si>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1_1</t>
  </si>
  <si>
    <t>1_2</t>
  </si>
  <si>
    <t>1_3</t>
  </si>
  <si>
    <t>1_4</t>
  </si>
  <si>
    <t>1_1_1</t>
  </si>
  <si>
    <t>1_2_1</t>
  </si>
  <si>
    <t>1_3_1</t>
  </si>
  <si>
    <t>2_1</t>
  </si>
  <si>
    <t>2_2</t>
  </si>
  <si>
    <t>2_3</t>
  </si>
  <si>
    <t>2_1_1</t>
  </si>
  <si>
    <t>2_2_1</t>
  </si>
  <si>
    <t>2_3_1</t>
  </si>
  <si>
    <t>Mappatura ATTIVITA'-FASI-AZIONI</t>
  </si>
  <si>
    <t>3_1</t>
  </si>
  <si>
    <t>3_2</t>
  </si>
  <si>
    <t>3_1_1</t>
  </si>
  <si>
    <t>3_2_1</t>
  </si>
  <si>
    <t>4_1</t>
  </si>
  <si>
    <t>4_2</t>
  </si>
  <si>
    <t>4_1_1</t>
  </si>
  <si>
    <t>4_2_1</t>
  </si>
  <si>
    <t>5_2</t>
  </si>
  <si>
    <t>6_2</t>
  </si>
  <si>
    <t>6_2_1</t>
  </si>
  <si>
    <t>7_1</t>
  </si>
  <si>
    <t>7_2</t>
  </si>
  <si>
    <t>7_3</t>
  </si>
  <si>
    <t>7_1_1</t>
  </si>
  <si>
    <t>7_2_1</t>
  </si>
  <si>
    <t>8_1</t>
  </si>
  <si>
    <t>8_2</t>
  </si>
  <si>
    <t>8_1_1</t>
  </si>
  <si>
    <t>8_2_1</t>
  </si>
  <si>
    <t>9_1</t>
  </si>
  <si>
    <t>9_2</t>
  </si>
  <si>
    <t>9_1_1</t>
  </si>
  <si>
    <t>9_2_1</t>
  </si>
  <si>
    <t>10_1</t>
  </si>
  <si>
    <t>10_2</t>
  </si>
  <si>
    <t>10_1_1</t>
  </si>
  <si>
    <t>10_2_1</t>
  </si>
  <si>
    <t>DESCRIZIONE FASE</t>
  </si>
  <si>
    <t>DESCRIZIONE  AZIONE</t>
  </si>
  <si>
    <t>Esecutore Azione 
(in ogni cella è presente un menù a tendina)</t>
  </si>
  <si>
    <t>1_2_2</t>
  </si>
  <si>
    <t>1_3_2</t>
  </si>
  <si>
    <t>1_4_2</t>
  </si>
  <si>
    <t>4_1_2</t>
  </si>
  <si>
    <t>4_2_2</t>
  </si>
  <si>
    <t>6_2_2</t>
  </si>
  <si>
    <t>Tipologia di attività  
(Disciplinata da /*scelta da menù a tendina*/)</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</si>
  <si>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</si>
  <si>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</si>
  <si>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</si>
  <si>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</si>
  <si>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</si>
  <si>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</si>
  <si>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</si>
  <si>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</si>
  <si>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</si>
  <si>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</si>
  <si>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</si>
  <si>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</si>
  <si>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</si>
  <si>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</si>
  <si>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</si>
  <si>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</si>
  <si>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</si>
  <si>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</si>
  <si>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</si>
  <si>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</si>
  <si>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</si>
  <si>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</si>
  <si>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</si>
  <si>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</si>
  <si>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</si>
  <si>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</si>
  <si>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</si>
  <si>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</si>
  <si>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</si>
  <si>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</si>
  <si>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</si>
  <si>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</si>
  <si>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</si>
  <si>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</si>
  <si>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</si>
  <si>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</si>
  <si>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</si>
  <si>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</si>
  <si>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</si>
  <si>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</si>
  <si>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</si>
  <si>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</si>
  <si>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</si>
  <si>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</si>
  <si>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</si>
  <si>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</si>
  <si>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Predisposizione dei questionari di rilevazione dei dati</t>
  </si>
  <si>
    <t>Predisposizione lista stazioni appaltanti alle quali sottoporre i questionari di rilevazione dei dati</t>
  </si>
  <si>
    <t>Eventuali modifiche/integrazioni dell'atto regolatorio</t>
  </si>
  <si>
    <t xml:space="preserve">Individuazione dei dati anomali </t>
  </si>
  <si>
    <t>Analisi finalizzata all'individuazione del percentile di riferimento (per categorie merceologiche standardizzate ex-ante) o del modello econometrico per la determinazione del percentile di riferimento (per categorie merceologiche standardizzate ex-post sulla base dell'analisi empirica)</t>
  </si>
  <si>
    <t>4_1_3</t>
  </si>
  <si>
    <t>Individuazione universo di rilevazione/campione e definizione altre caratteristiche dell'indagine (periodo di riferimento dei dati, ecc.)</t>
  </si>
  <si>
    <t>1_3_3</t>
  </si>
  <si>
    <t>4_2_3</t>
  </si>
  <si>
    <t>1_4_1</t>
  </si>
  <si>
    <t>Rilevazione</t>
  </si>
  <si>
    <t>Analisi dei dati di BDNCP al fine di selezionare le stazioni appaltanti operanti in ambito sanitario, valutarne i volumi di acquisto, la localizzazione, ecc.</t>
  </si>
  <si>
    <t>Definizione del periodo di riferimento dei dati, dei termini per l'adempimento, delle modalità di adempimento, ecc.</t>
  </si>
  <si>
    <t xml:space="preserve">Predisposizione documentazione da mettere in consultazione </t>
  </si>
  <si>
    <t xml:space="preserve">Modifica/integrazione dei questionari o di altri elementi dell'indagine sottoposti a consultazione </t>
  </si>
  <si>
    <t>Implementazione del software per la rilevazione dei dati</t>
  </si>
  <si>
    <t>Predisposizione requisiti utente (specifiche di rilevazione)</t>
  </si>
  <si>
    <t>Predisposizione dei manuali di supporto alla rilevazione per la parte di interpretazione del questionario</t>
  </si>
  <si>
    <t>Predisposizione della consultazione on-line</t>
  </si>
  <si>
    <t>Raccolta, analisi e valutazione dei contributi pervenuti</t>
  </si>
  <si>
    <t>Predisposizione del dataset da utilizzare per l'analisi dei dati e il calcolo dei percentili di riferimento</t>
  </si>
  <si>
    <t>Assistenza alle stazioni appaltanti rispondenti per le problematiche di interpretazione del questionario</t>
  </si>
  <si>
    <t>5_1</t>
  </si>
  <si>
    <t>Predisposizione dell'atto regolatorio</t>
  </si>
  <si>
    <t>5_1_1</t>
  </si>
  <si>
    <t>Gestione richieste accesso agli atti</t>
  </si>
  <si>
    <t>Assistenza tecnica all'Ufficio contenzioso</t>
  </si>
  <si>
    <t>Attività istruttoria per il riesame dei prezzi</t>
  </si>
  <si>
    <t>Analisi dei dati sulla spesa di beni e servizi in ambito non sanitario risultante da BDNCP e conseguente individuazione delle categorie merceologiche oggetto di rilevazione</t>
  </si>
  <si>
    <t>Preparazione/organizzazione rilevazione</t>
  </si>
  <si>
    <t>13_1_1</t>
  </si>
  <si>
    <t>6_1</t>
  </si>
  <si>
    <t>6_1_1</t>
  </si>
  <si>
    <t>7_3_1</t>
  </si>
  <si>
    <t>Correzione dei dati anomali sulla base dei riscontri effettuati e/o su base statistica</t>
  </si>
  <si>
    <t>Eventuale riscontro dei dati anomali con le stazioni appaltanti</t>
  </si>
  <si>
    <t>5_2_1</t>
  </si>
  <si>
    <t>Predisposizione delle tabelle dei prezzi di riferimento da pubblicare e della documentazione esplicativa da sottoporre al Consiglio per l'approvazione della pubblicazione</t>
  </si>
  <si>
    <t>Individuazione delle altre informazioni da rilevare con il questionario (caratteristiche relative all'appalto come l'importo del contratto, la durata, la procedura di scelta, ecc.)</t>
  </si>
  <si>
    <t>Predisposizione documentazione di supporto alla rilevazione (comunicato/delibera per sito dell'Autorità, lettere di richiesta dati, ecc.)</t>
  </si>
  <si>
    <t>Individuazione categorie merceologiche (beni e servizi) oggetto di indagine tra quelle di maggiore impatto in termini di costo a carico del Servizio sanitario nazionale</t>
  </si>
  <si>
    <t>Scelta del percentile di riferimento sulla base della significatività statistica e della eterogeneità dei beni e servizi riscontrate</t>
  </si>
  <si>
    <t xml:space="preserve">Analisi ed elaborazione dati  (prezzi di riferimento in ambito sanitario, ai sensi dell'art. 17, comma 1, lett. a e a-bis del d.l. 98/2011) </t>
  </si>
  <si>
    <t>Rilevazione dati  (prezzi di riferimento in ambito sanitario, ai sensi dell'art. 17, comma 1, lett. a e a-bis del d.l. 98/2011)</t>
  </si>
  <si>
    <t>Progettazione dell'indagine (prezzi di riferimento in ambito sanitario, ai sensi dell'art. 17, comma 1, lett. a e a-bis del d.l. 98/2011)</t>
  </si>
  <si>
    <t>Progettazione dell'indagine (prezzi di riferimento in ambito non sanitario,  ai sensi dell'art. 9, comma 7, del d.l. 66/2014)</t>
  </si>
  <si>
    <t>Individuazione categorie merceologiche (beni e servizi) oggetto di indagine tra quelle di maggiore impatto in termini di costo a carico della pubblica amministrazione</t>
  </si>
  <si>
    <t>Individuazione delle caratteristiche specifiche del bene/servizio da rilevare con il questionaro</t>
  </si>
  <si>
    <t>Analisi dei dati di BDNCP al fine di selezionare le stazioni appaltanti operanti in ambito non sanitario (solo nel caso di rilevazione campionaria)</t>
  </si>
  <si>
    <t>Predisposizione lista stazioni appaltanti alle quali sottoporre i questionari di rilevazione dei dati (solo nel caso di rilevazione campionaria)</t>
  </si>
  <si>
    <t>Predisposizione documentazione di supporto alla rilevazione (comunicato/delibera per sito dell'Autorità, eventuale lettere di richiesta dati, ecc.)</t>
  </si>
  <si>
    <t xml:space="preserve">Determinazione del prezzo di riferimento </t>
  </si>
  <si>
    <t xml:space="preserve">Studio e analisi per l'individuazione del metodo di determinazione del prezzo di riferimento </t>
  </si>
  <si>
    <t>Predisposizione del dataset da utilizzare per l'analisi dei dati e il calcolo dei prezzi di riferimento</t>
  </si>
  <si>
    <t xml:space="preserve">Predisposizione delle tabelle dei prezzi di riferimento da pubblicare e della documentazione esplicativa da sottoporre al Consiglio per l'approvazione della pubblicazione </t>
  </si>
  <si>
    <t>Rilevazione dati (prezzi di riferimento in ambito non sanitario,  ai sensi dell'art. 9, comma 7, del d.l. 66/2014)</t>
  </si>
  <si>
    <t>Analisi ed elaborazione dati  (prezzi di riferimento in ambito non sanitario,  ai sensi dell'art. 9, comma 7, del d.l. 66/2014)</t>
  </si>
  <si>
    <t xml:space="preserve">Eventuale gestione del contenzioso </t>
  </si>
  <si>
    <t>NA</t>
  </si>
  <si>
    <t>Eventuale analisi finalizzata alla standardizzazione del bene/servizio, nel caso di mancanza di standardizzazione ex-ante</t>
  </si>
  <si>
    <t xml:space="preserve">Analisi statistico-economica per la  determinazione del percentile di riferimento </t>
  </si>
  <si>
    <t xml:space="preserve">Analisi statistico-economica per la  determinazione del prezzo di riferimento </t>
  </si>
  <si>
    <t>Analisi pertinenza del contributo pervenuto, del suo grado di utilità al miglioramento di efficacia dell'indagine ed, eventualmente, valutazione delle possibili azioni conseguenti (modifiche ai questionari, al software, ecc.)</t>
  </si>
  <si>
    <t>Individuazione delle caratteristiche specifiche del bene/servizio da rilevare con il questionario (nel caso di beni ad elevato grado di standardizzazione, come i principi attivi tale azione è prevalentemente a carico di AGENAS )</t>
  </si>
  <si>
    <t>Pubblicazione annuale dei prezzi sul sito dell'Autorità e in Gazzetta Ufficiale (eventuale)</t>
  </si>
  <si>
    <t>Valutazione dei dati oggetto di istruttoria funzionale a favorire il ricorrente e/o altri soggetti interessati nel procedimento</t>
  </si>
  <si>
    <t>Azioni riconducibili ad attività di altri Uffici</t>
  </si>
  <si>
    <t xml:space="preserve">Valutazione e selezione distorta dei contributi pervenuti con la conseguenza di apportare modifiche al procedimento in corso al fine di 'venire incontro' alle istanze di determinati soggetti arrecando loro un beneficio </t>
  </si>
  <si>
    <t>Inclusione/esclusione di determinate stazioni appaltanti nella lista di rilevazione allo scopo di influenzare il prezzo di riferimento e recare vantaggio a determinati soggetti</t>
  </si>
  <si>
    <t>Considerare uno o più dati come 'anomali' e, in questo modo, influenzare il valore dei prezzo di riferimento arrecando vantaggio/svantaggio a determinati soggetti piuttosto che altri</t>
  </si>
  <si>
    <t>Considerare uno o più dati come 'anomali', anche in base a quanto dichiarato dalla stazione appaltante, e, in questo modo, influenzare il valore dei prezzo di riferimento arrecando vantaggio/svantaggio a determinati soggetti piuttosto che altri</t>
  </si>
  <si>
    <t>Azione materiale con la quale viene concretizzato il 'rischio di corruzione' delle azioni 4_1_1 e 4_1_2</t>
  </si>
  <si>
    <t>Azione materiale con la quale viene concretizzato il 'rischio di corruzione' dell'azione  2_2_1</t>
  </si>
  <si>
    <t>Scelta prezzo di riferimento allo scopo di favorire (o non sfavorire) uno o più soggetti</t>
  </si>
  <si>
    <t>1. Determinazione dei prezzi di riferimento di beni e servizi in ambito sanitario ai sensi dell’art. 17, comma 1 del D.L. n. 98/2011 convertito con Legge n. 111/2011 (attività da 1-5)</t>
  </si>
  <si>
    <t>2. Determinazione dei prezzi di riferimento di beni e servizi in ambito non sanitario ai sensi dell’art. 9, comma 7 del D.L. n. 66/2014 convertito in Legge n. 89/2014 (attività da 6-10)</t>
  </si>
  <si>
    <t>MISURE</t>
  </si>
  <si>
    <t>DESCRIZIONE DEL COMPORTAMENTO A RISCHIO CORRUZIONE
(EVENTO a RISCHIO)</t>
  </si>
  <si>
    <t>CATEGORIA DI EVENTO RISCHIOSO</t>
  </si>
  <si>
    <t>VALUTAZIONE DEL RISCHIO</t>
  </si>
  <si>
    <t>MISURE SPECIFICHE
Contrassegnare con * le misure già esistenti</t>
  </si>
  <si>
    <t>IMPATTO</t>
  </si>
  <si>
    <t>PROBABILITA'</t>
  </si>
  <si>
    <t>RISULTATO
(IMPATTO x PROBABILITA')</t>
  </si>
  <si>
    <t>Uso improprio o distorto della discrezionalità</t>
  </si>
  <si>
    <t>Alto</t>
  </si>
  <si>
    <t>Molto bassa</t>
  </si>
  <si>
    <t>Medio</t>
  </si>
  <si>
    <t>Elenco processi</t>
  </si>
  <si>
    <t xml:space="preserve">1. riunioni interne per la condivisione degli elementi dell'istruttoria - target: almeno  1 nel corso di svolgimento della specifica azione </t>
  </si>
  <si>
    <t xml:space="preserve">1. riunioni interne per la condivisione dei criteri di da utilizzare per vautare i contributi pervenuti - target: almeno 1 nel corso di svolgimento della specifica azione   </t>
  </si>
  <si>
    <t>PROGRAMMAZIONE</t>
  </si>
  <si>
    <t>STATO di ATTUAZIONE al 1° gennaio 2017</t>
  </si>
  <si>
    <t>FASI e TEMPI di ATTUAZIONE</t>
  </si>
  <si>
    <t>INDICATORI di ATTUAZIONE</t>
  </si>
  <si>
    <t>SOGGETTO RESPONSABILE</t>
  </si>
  <si>
    <t>Analisi dati di BDNCP</t>
  </si>
  <si>
    <t>Analisi dati di fonte esterna</t>
  </si>
  <si>
    <t>Ricerca secondo opportuni criteri di selezione delle imprese da contattare</t>
  </si>
  <si>
    <t>Utilizzo dei comuni motori di ricerca per l'individuazione delle imprese del settore merceologico di interesse</t>
  </si>
  <si>
    <t>Acquisizione dati</t>
  </si>
  <si>
    <t>Predisposizione e invio lettere richiesta dati</t>
  </si>
  <si>
    <t xml:space="preserve">Acquisizione delle informazioni richieste </t>
  </si>
  <si>
    <t>Analisi dati</t>
  </si>
  <si>
    <t>Elaborazioni finalizzate alla verifica di congruità</t>
  </si>
  <si>
    <t>Parere di congruità (Parere congruità prezzi beni e servizi ai sensi dell'art. 163, comma 9 del Codice dei contratti pubblici)</t>
  </si>
  <si>
    <t xml:space="preserve">Predisposizione e trasmissione parere congruità </t>
  </si>
  <si>
    <t>Inclusione/esclusione di determinate imprese nella lista allo scopo di influenzare i prezzi con cui confrontare quello/i oggetto di analisi e recare vantaggio a determinati soggetti</t>
  </si>
  <si>
    <t>Analisi di mercato funzionale al Parere congruità prezzi beni e servizi ai sensi dell'art. 163, comma 9 del Codice dei contratti pubblici)</t>
  </si>
  <si>
    <t>11_1</t>
  </si>
  <si>
    <t>11_2</t>
  </si>
  <si>
    <t>11_1_1</t>
  </si>
  <si>
    <t>11_2_1</t>
  </si>
  <si>
    <t>12_1</t>
  </si>
  <si>
    <t>12_1_1</t>
  </si>
  <si>
    <t>14_1</t>
  </si>
  <si>
    <t>14_1_1</t>
  </si>
  <si>
    <t>Analisi eventuali distorsioni nell'acquisizione di beni e servizi</t>
  </si>
  <si>
    <t>15_1</t>
  </si>
  <si>
    <t>15_1_1</t>
  </si>
  <si>
    <t>Analisi mercato</t>
  </si>
  <si>
    <t>16_1</t>
  </si>
  <si>
    <t>Rapporti con MEF</t>
  </si>
  <si>
    <t>17_1</t>
  </si>
  <si>
    <t>17_1_1</t>
  </si>
  <si>
    <t>18_1</t>
  </si>
  <si>
    <t>18_1_1</t>
  </si>
  <si>
    <t>19_1</t>
  </si>
  <si>
    <t>19_1_1</t>
  </si>
  <si>
    <t>Inclusione/esclusione di determinate imprese/stazioni appaltanti nella lista allo scopo di influenzare i prezzi con cui confrontare quello/i oggetto di analisi e recare vantaggio a determinati soggetti</t>
  </si>
  <si>
    <t>Analisi prezzi vigenti sul mercato per i beni/servizi oggetto di analisi</t>
  </si>
  <si>
    <t>Valutazione dei dati oggetto di istruttoria funzionale a favorire i soggetti interessati nel procedimento</t>
  </si>
  <si>
    <t xml:space="preserve">Predisposizione e trasmissione bozza di delibera </t>
  </si>
  <si>
    <t xml:space="preserve">Predisposizione delibera </t>
  </si>
  <si>
    <t>USPEND</t>
  </si>
  <si>
    <t>Ufficio rilevazione e monitoraggio prezzi di riferimento beni e servizi</t>
  </si>
  <si>
    <t xml:space="preserve">Monitoraggio informazioni relative a beni e servizi, compresi gli acquisti degli enti del SSN, anche in funzione dell'attività di vigilanza. </t>
  </si>
  <si>
    <t>Ricerca delle informazioni essenziali (incluso il prezzo) riguardanti le diverse tipologie di bene/servizio al fine di elaborare informazioni utili per le attività istituzionali dell'Autorità</t>
  </si>
  <si>
    <t>Ricerche e studi in materia di spending review</t>
  </si>
  <si>
    <t>16_1_1</t>
  </si>
  <si>
    <t>Occultamento degli elementi conoscitivi inerenti l'analisi</t>
  </si>
  <si>
    <t>13_1</t>
  </si>
  <si>
    <t>Scelta del periodo e delle modalità di adempimento tali da influenzare il prezzo di riferimento e recare vantaggio a determinati soggetti</t>
  </si>
  <si>
    <t>Scelta di un determinato percentile allo scopo di favorire uno o più soggetti</t>
  </si>
  <si>
    <t>In attuazione</t>
  </si>
  <si>
    <t>Eventuale attività istruttoria per il riesame dei prezzi</t>
  </si>
  <si>
    <t xml:space="preserve">Valutazione distorta dei contributi pervenuti con la conseguenza di apportare modifiche al procedimento al fine di favorire alcuni soggetti </t>
  </si>
  <si>
    <t xml:space="preserve">1. riunioni interne per la condivisione dei criteri di selezione - target: almeno 1  nel corso di svolgimento della specifica azione
2. numero risorse dedicate/numero risorse complessive - target: almeno 2 
3. disponibilità dei documenti in cartelle condivise - target: 100%                                              </t>
  </si>
  <si>
    <t>1. Condivisione dei criteri di selezione dei dati*
2. coinvolgimento di più di un funzionario nelle attività riguardanti la specifica azione*
3. Condivisione dei documenti di lavoro in cui sono descritte le scelte effettuate, gli eventuali indicatori statistici utilizzati, il ricorso a procedure consolidate dell'Ufficio, ecc.*</t>
  </si>
  <si>
    <t xml:space="preserve">1. riunioni interne per la condivisione dei criteri di selezione - target: almeno 1  nel corso di svolgimento della specifica azione 
2. numero risorse dedicate/numero risorse complessive - target: almeno 2 
3. disponibilità dei documenti in cartelle condivise - target: 100%                                              </t>
  </si>
  <si>
    <t xml:space="preserve">1. riunioni interne per la condivisione dei criteri di selezione - target: almeno 1  nel corso di svolgimento della specifica azione 
2. numero risorse dedicate/numero risorse complessive - target: almeno 2
3. disponibilità dei documenti in cartelle condivise - target: 100%                                              </t>
  </si>
  <si>
    <t>1. riunioni interne per la condivisione dei criteri di individuazione dei dati anomali - target: almeno 1 nel corso di svolgimento della specifica azione 
2. numero risorse dedicate/numero risorse complessive - target: almeno 2
3. disponibilità dei documenti in cartelle condivise - target: 100%</t>
  </si>
  <si>
    <t xml:space="preserve">1. riunioni interne per la condivisione dei criteri di selezione - target: almeno 1 nel corso di svolgimento della specifica azione
2. numero risorse dedicate/numero risorse complessive - target: almeno 2
3. disponibilità dei documenti in cartelle condivise - target: 100%                                              </t>
  </si>
  <si>
    <t>1. riunioni interne per la condivisione dei criteri di individuazione del prezzo di riferimento - target: almeno 1  nel corso di svolgimento della specifica azione
2. numero risorse dedicate/numero risorse complessive - target: almeno 2 
3. disponibilità dei documenti in cartelle condivise - target: 100%</t>
  </si>
  <si>
    <t>1. riunioni interne per la condivisione degli elementi dell'istruttoria - target: almeno 1  nel corso di svolgimento della specifica azione;
3. disponibilità dei documenti in cartelle condivise - target: 100%</t>
  </si>
  <si>
    <t xml:space="preserve">1. riunioni interne per la condivisione dei criteri di selezione - target: almeno 1  nel corso di svolgimento della specifica azione
2. numero risorse dedicate/numero risorse complessive - target: almeno 2
3. disponibilità dei documenti in cartelle condivise - target: 100%                                              </t>
  </si>
  <si>
    <t xml:space="preserve">1. riunioni interne per la condivisione dei criteri di da utilizzare per vautare i contributi pervenuti - target: almeno 1  nel corso di svolgimento della specifica azione   </t>
  </si>
  <si>
    <t>1. riunioni interne per la condivisione dei criteri di individuazione dei dati anomali - target: almeno 1  nel corso di svolgimento della specifica azione
2. numero risorse dedicate/numero risorse complessive - target: almeno 2
3. disponibilità dei documenti in cartelle condivise - target: 100%</t>
  </si>
  <si>
    <t>1. riunioni interne per la condivisione dei criteri di individuazione dei dati -target: almeno 1  nel corso di svolgimento della specifica azione                 
2. numero risorse dedicate/numero risorse complessive - target: almeno 2
3. disponibilità dei documenti in cartelle condivise - target: 100%</t>
  </si>
  <si>
    <t>1. riunioni interne per la condivisione dei criteri di individuazione dei dati -target: almeno 1  nel corso di svolgimento della specifica azione
2. numero risorse dedicate/numero risorse complessive - target: almeno 2
3. disponibilità dei documenti in cartelle condivise - target: 100%</t>
  </si>
  <si>
    <t>Eventuale supporto ad AGENAS, che individua le categorie merceologiche per le quali determinare i prezzi di riferimento</t>
  </si>
  <si>
    <t>da gennaio 2017</t>
  </si>
  <si>
    <t>Valutazione distorta dei contributi pervenuti con il fine di favorire alcuni soggetti.</t>
  </si>
  <si>
    <t xml:space="preserve">1. riunioni interne per la condivisione dei criteri di da utilizzare per vautare i contributi pervenuti - target: almeno 1 nel corso di svolgimento della specifica azione   
2. disponibilità dei documenti in cartelle condivise - target: 100%  </t>
  </si>
  <si>
    <t>1. riunioni interne per la condivisione dei criteri di selezione - target: almeno 1 nel corso di svolgimento della specifica azione
2. disponibilità dei documenti in cartelle condivise - target: 100%</t>
  </si>
  <si>
    <t xml:space="preserve">1. riunioni interne per la condivisione dei criteri di selezione - target: almeno 1 nel corso di svolgimento della specifica azione
2. disponibilità dei documenti in cartelle condivise - target: 100%  </t>
  </si>
  <si>
    <t>Eventuale assistenza a richieste di chiarimento</t>
  </si>
  <si>
    <t xml:space="preserve">1. riunioni interne per la condivisione dei criteri di valutazione dei ricorsi - target: almeno 1 nel corso di svolgimento della specifica azione
2. numero risorse dedicate/numero risorse complessive - target: almeno 2
3. disponibilità dei documenti in cartelle condivise - target: 100%                                              </t>
  </si>
  <si>
    <t xml:space="preserve">1. riunioni interne per la condivisione dei criteri di da utilizzare per vautare i contributi pervenuti - target: almeno 1  nel corso di svolgimento della specifica azione   
2. disponibilità dei documenti in cartelle condivise - target: 100%  </t>
  </si>
  <si>
    <t>1. riunioni interne per la condivisione dei criteri di selezione - target: almeno 1 nel corso di svolgimento della specifica azione 
2. disponibilità dei documenti in cartelle condivise - target: 100%</t>
  </si>
  <si>
    <t xml:space="preserve">1. riunioni interne per la condivisione dei criteri di selezione - target: almeno 1 nel corso di svolgimento della specifica azione 
2. disponibilità dei documenti in cartelle condivise - target: 100%  </t>
  </si>
  <si>
    <t>1. riunioni interne per la condivisione dei criteri di valutazione dei dati e/o documentazione pervenuti - target: almeno 1  nel corso di svolgimento della specifica azione   
2. numero risorse dedicate/numero risorse complessive - target: almeno 2
3. disponibilità dei documenti in cartelle condivise - target: 100%</t>
  </si>
  <si>
    <t>4. Condivisione dei criteri di selezione dei dati*
 5. coinvolgimento di più di un funzionario nelle attività riguardanti la specifica azione*
6. Condivisione dei documenti di lavoro in cui sono descritte le scelte effettuate, gli eventuali indicatori statistici utilizzati, il ricorso a procedure consolidate dell'Ufficio, ecc.*</t>
  </si>
  <si>
    <t>7. Condivisione dei criteri di selezione dei dati*
8. coinvolgimento di più di un funzionario nelle attività riguardanti la specifica azione*
9. Condivisione dei documenti di lavoro in cui sono descritte le scelte effettuate, gli eventuali indicatori statistici utilizzati, il ricorso a procedure consolidate dell'Ufficio, ecc.*</t>
  </si>
  <si>
    <t>10. Condivisione dei criteri di selezione dei dati*
11. coinvolgimento di più di un funzionario nelle attività riguardanti la specifica azione*
12. Condivisione dei documenti di lavoro in cui sono descritte le scelte effettuate, gli eventuali indicatori statistici utilizzati, il ricorso a procedure consolidate dell'Ufficio, ecc.*</t>
  </si>
  <si>
    <t>13. Condivisione dei criteri di selezione dei dati*
14. coinvolgimento di più di un funzionario nelle attività riguardanti la specifica azione*
15. Condivisione dei documenti di lavoro in cui sono descritte le scelte effettuate, gli eventuali indicatori statistici utilizzati, il ricorso a procedure consolidate dell'Ufficio, ecc.*</t>
  </si>
  <si>
    <t xml:space="preserve">16. Condivisione dei criteri di definizione della pertinenza dei contributi pervenuti* </t>
  </si>
  <si>
    <t>17. Condivisione dei criteri di definizione della pertinenza dei contributi pervenuti* 
18. Condivisione dei documenti di lavoro che contengono i criteri concordati e  le modifiche effettuate*</t>
  </si>
  <si>
    <t>19. Condivisione dei criteri di individuazione dei dati anomali*           
20. coinvolgimento di più di un funzionario*              
21. Condivisione documenti di lavoro in cui sono descritte le scelte effettuate, gli eventuali indicatori statistici utilizzati, il ricorso a procedure consolidate dell'Ufficio, ecc.*</t>
  </si>
  <si>
    <t>22. Condivisione dei criteri di individuazione dei dati anomali*
23. Condivisione documenti di lavoro in cui sono descritte le scelte effettuate, gli eventuali indicatori statistici utilizzati, il ricorso a procedure consolidate dell'Ufficio, ecc.*</t>
  </si>
  <si>
    <t>24. Condivisione dei criteri di individuazione dei dati anomali*
25. Condivisione dei documenti di lavoro  che contengono i criteri concordati e  le modifiche effettuate effettuate*</t>
  </si>
  <si>
    <t>26. Condivisione dei criteri di selezione dei dati*
27. coinvolgimento di più di un funzionario nelle attività riguardanti la specifica azione*
28. Condivisione dei documenti di lavoro in cui sono descritte le scelte effettuate, gli eventuali indicatori statistici utilizzati, il ricorso a procedure consolidate dell'Ufficio, ecc.*</t>
  </si>
  <si>
    <t>29. Condivisione dei criteri di selezione dei dati*
30. coinvolgimento di più di un funzionario nelle attività riguardanti la specifica azione*
31. Condivisione dei documenti di lavoro in cui sono descritte le scelte effettuate, gli eventuali indicatori statistici utilizzati, il ricorso a procedure consolidate dell'Ufficio, ecc.*</t>
  </si>
  <si>
    <t>32. Condivisione dei criteri di individuazione del prezzo di riferimento*
33. coinvolgimento di più di un funzionario*
34. Condivisione documenti di lavoro in cui sono descritte le scelte effettuate e i risultati dell'analisi*</t>
  </si>
  <si>
    <t>46. Condivisione dei criteri di selezione dei dati*
47. coinvolgimento di più di un funzionario nelle attività riguardanti la specifica azione*
48. Condivisione dei documenti di lavoro in cui sono descritte le scelte effettuate, gli eventuali indicatori statistici utilizzati, il ricorso a procedure consolidate dell'Ufficio, ecc.*</t>
  </si>
  <si>
    <t>49. Condivisione dei criteri di selezione dei dati*
50. coinvolgimento di più di un funzionario nelle attività riguardanti la specifica azione*
51. Condivisione dei documenti di lavoro in cui sono descritte le scelte effettuate, gli eventuali indicatori statistici utilizzati, il ricorso a procedure consolidate dell'Ufficio, ecc.*</t>
  </si>
  <si>
    <t>52. Condivisione dei criteri di selezione dei dati*
53. coinvolgimento di più di un funzionario nelle attività riguardanti la specifica azione*
54. Condivisione dei documenti di lavoro in cui sono descritte le scelte effettuate, gli eventuali indicatori statistici utilizzati, il ricorso a procedure consolidate dell'Ufficio, ecc.*</t>
  </si>
  <si>
    <t>71. Condivisione dei criteri di selezione dei dati*
72. coinvolgimento di più di un funzionario nelle attività riguardanti la specifica azione*
73. Condivisione dei documenti di lavoro in cui sono descritte le scelte effettuate, gli eventuali indicatori statistici utilizzati, il ricorso a procedure consolidate dell'Ufficio, ecc.*</t>
  </si>
  <si>
    <t>1. riunioni interne per la condivisione dei criteri di individuazione del prezzo di riferimento - target: almeno 1  nel corso di svolgimento della specifica azione  
2. numero risorse dedicate/numero risorse complessive - target: almeno 2
3. disponibilità dei documenti in cartelle condivise - target: 100%</t>
  </si>
  <si>
    <t>Valutazione presupposti di ammissibilità delle istanze per il rilascio del parere sulla  congruità del prezzo, ai sensi dell’art. 163 del d.l.gs. n. 50/2016</t>
  </si>
  <si>
    <t>Analisi della documentazione pervenuta</t>
  </si>
  <si>
    <t>11_1_2</t>
  </si>
  <si>
    <t>Verifica della completezza della documentazione pervenuta</t>
  </si>
  <si>
    <t>Verifica dei presupposti di ammisibilità della richiesta</t>
  </si>
  <si>
    <t>Gestione delle comunicazioni sui lavori, servizi e forniture ricompresi nell'ambito di
applicazione del comma 10 dell'art. 163</t>
  </si>
  <si>
    <t>13_2</t>
  </si>
  <si>
    <t>Acquisizione delle comunicazioni e verifica della completezza delle informazioni trasmesse</t>
  </si>
  <si>
    <t>N.A.</t>
  </si>
  <si>
    <t>13_1_2</t>
  </si>
  <si>
    <t>Verifica della coerenza della comunicazione e  documentazione pervenuta</t>
  </si>
  <si>
    <t>Eventuale richiesta integrativa della documentazione</t>
  </si>
  <si>
    <t>da novembre 2017</t>
  </si>
  <si>
    <t>13_2_1</t>
  </si>
  <si>
    <t>Predisposizione del campione da trasmettere a UVS per le attività di vigilanza</t>
  </si>
  <si>
    <t>Classificazione della fattispecie, lavori, servizi e forniture e delle variabili di stratificazione campionaria</t>
  </si>
  <si>
    <t>Classificazione e gestione delle comunicazioni pervenute</t>
  </si>
  <si>
    <t>Definizione delle variabili di stratificazione campionaria ed estrazione del campione</t>
  </si>
  <si>
    <t>Inclusione/esclusione di determinate stazioni appaltanti nella lista allo scopo di irecare vantaggio/svantaggio a determinate stazioni appaltanti</t>
  </si>
  <si>
    <t>Progettazione dell'indagine (costi standard, ai sensi dell'art. 213, comma 3, lett. h-bis del d.lgs. 50/2016)</t>
  </si>
  <si>
    <t>Individuazione tipologia di opera oggetto di indagine</t>
  </si>
  <si>
    <t>Individuazione delle caratteristiche specifiche dell'opera da rilevare con il questionario</t>
  </si>
  <si>
    <t>Analisi dei dati di BDNCP al fine di selezionare le stazioni appaltanti che hanno appaltato negli ultimi anni le opere oggetto di indagine</t>
  </si>
  <si>
    <t>Rilevazione dati  (costi standard, ai sensi dell'art. 213, comma 3, lett. h-bis del d.lgs. 50/2016)</t>
  </si>
  <si>
    <t>Analisi ed elaborazione dati  (costi standard, ai sensi dell'art. 213, comma 3, lett. h-bis del d.lgs. 50/2016)</t>
  </si>
  <si>
    <t>Predisposizione del dataset da utilizzare per l'analisi dei dati</t>
  </si>
  <si>
    <t>Analisi statistico-economica per la  determinazione del costo standard</t>
  </si>
  <si>
    <t>Eventuale supporto di soggetti esterni nella fase di identificazione della tipologia di opera anche in relazione agli eventi sismici/idrogeologici</t>
  </si>
  <si>
    <t>Eventuale analisi finalizzata alla standardizzazione dell'opera , nel caso di mancanza di standardizzazione ex-ante</t>
  </si>
  <si>
    <t>Analisi finalizzata all'individuazione del costo standard (per tipologia di AFO standardizzate ex-ante) o dei risultati del modello econometrico ex post.</t>
  </si>
  <si>
    <t>Scelta del costo standard sulla base della significatività statistica.</t>
  </si>
  <si>
    <t>Predisposizione delle tabelle del/i costo/i standard da pubblicare e della documentazione esplicativa da sottoporre al Consiglio per l'approvazione della pubblicazione</t>
  </si>
  <si>
    <t>Pubblicazione del/i costo/i standard sul sito dell'Autorità e in Gazzetta Ufficiale (eventuale)</t>
  </si>
  <si>
    <t>Elaborazione di indicatori di inefficienza della spesa pubblica e di rischio corruttivo sulla base degli scostamenti dei prezzi di aggiudicazione rispetto a quelli di riferimento / costi standard, nonché in relazione al mancato rispetto degli obblighi derivanti dalla normativa in materia di pending review</t>
  </si>
  <si>
    <t>20_1</t>
  </si>
  <si>
    <t>Progettazione degli indicatori</t>
  </si>
  <si>
    <t>20_1_1</t>
  </si>
  <si>
    <t>20_2</t>
  </si>
  <si>
    <t>20_2_1</t>
  </si>
  <si>
    <t>20_1_2</t>
  </si>
  <si>
    <t>Identificazione delle misure di scostamento</t>
  </si>
  <si>
    <t>Identificazione del/i dataset di analisi e trattamento dei dati anomali</t>
  </si>
  <si>
    <t>Costuzione del/gli indicatore/i in relazione all'ambito di applicazione</t>
  </si>
  <si>
    <t>Considerare un dataset e/o uno o più dati come 'anomali' e, in questo modo, influenzare il valore dell'indicatore/i  arrecando vantaggio/svantaggio a determinati soggetti piuttosto che altri</t>
  </si>
  <si>
    <t>Scelta dell'indicatore allo scopo di favorire (o non sfavorire) uno o più soggetti</t>
  </si>
  <si>
    <t>Costuzione dei dataset e valutazione degli outliers</t>
  </si>
  <si>
    <t xml:space="preserve">Scelta metodologica del termine di benchmark rispetto al quale calcolare lo scostamento </t>
  </si>
  <si>
    <t>Scelta del termine di benchmark allo scopo di favorire (o non sfavorire) uno o più soggetti</t>
  </si>
  <si>
    <t>3. Determinazione costi standard, ai sensi dell'art. 213, comma 3, lett. h-bis del d.lgs. 50/2016</t>
  </si>
  <si>
    <t>4. Parere congruità prezzi beni e servizi ai sensi dell'art. 163, comma 9 del Codice dei contratti pubblici</t>
  </si>
  <si>
    <t>5. Gestione delle comunicazioni sui lavori, servizi e forniture ricompresi nell'ambito di
applicazione del comma 10 dell'art. 163</t>
  </si>
  <si>
    <t>Pubblicazione dei prezzi sul sito dell'Autorità e in Gazzetta Ufficiale</t>
  </si>
  <si>
    <t>Valutazione impatto della regolazione (prezzi di riferimento in ambito sanitario, ai sensi dell'art. 17, comma 1, lett. a e a-bis del d.l. 98/2011)</t>
  </si>
  <si>
    <t>Raccolta, analisi e valutazione dei risultati</t>
  </si>
  <si>
    <t>Analisi delle risposte pervenute</t>
  </si>
  <si>
    <t>Valutazione distorta delle risposte pervenute con il fine di favorire alcuni soggetti.</t>
  </si>
  <si>
    <t>Valutazione impatto della regolazione (prezzi di riferimento in ambito non sanitario,  ai sensi dell'art. 9, comma 7, del d.l. 66/2014)</t>
  </si>
  <si>
    <t>Valutazione impatto della regolazione (costi standard, ai sensi dell'art. 213, comma 3, lett. h-bis del d.lgs. 50/2016)</t>
  </si>
  <si>
    <t>6. Monitoraggio beni e servizi  (inclusi acquisti SSN)  anche in funzione dell'attività di vigilanza</t>
  </si>
  <si>
    <t>7. Ricerche e studi in materia di spending review</t>
  </si>
  <si>
    <t>9. Adeguamento prezzi convenzioni Consip ai sensi dell'art. 508 della Legge di Stabilità</t>
  </si>
  <si>
    <t>Analisi di impatto della regolazione -   (prezzi di riferimento in ambito sanitario, ai sensi dell'art. 17, comma 1, lett. a e a-bis del d.l. 98/2011)</t>
  </si>
  <si>
    <t>Analisi impatto della regolazione -  (prezzi di riferimento in ambito non sanitario,  ai sensi dell'art. 9, comma 7, del d.l. 66/2014)</t>
  </si>
  <si>
    <t>Analisi impatto della regolazione - (costi standard, ai sensi dell'art. 213, comma 3, lett. h-bis del d.lgs. 50/2016)</t>
  </si>
  <si>
    <t>Pubblicazione dati ed eventuale gestione del contenzioso (prezzi di riferimento in ambito sanitario, ai sensi dell'art. 17, comma 1, lett. a e a-bis del d.l. 98/2011)</t>
  </si>
  <si>
    <t>Analisi di impatto della regolazione -   (eventuale)
(prezzi di riferimento in ambito sanitario, ai sensi dell'art. 17, comma 1, lett. a e a-bis del d.l. 98/2011)</t>
  </si>
  <si>
    <t>Pubblicazione dati ed eventuale gestione del contenzioso (prezzi di riferimento in ambito non sanitario,  ai sensi dell'art. 9, comma 7, del d.l. 66/2014)</t>
  </si>
  <si>
    <t>Analisi di impatto della regolazione -   (eventuale)
(prezzi di riferimento in ambito non sanitario,  ai sensi dell'art. 9, comma 7, del d.l. 66/2014)</t>
  </si>
  <si>
    <t>Pubblicazione dati ed eventuale gestione del contenzioso (costi standard, ai sensi dell'art. 213, comma 3, lett. h-bis del d.lgs. 50/2016)</t>
  </si>
  <si>
    <t>Analisi impatto della regolazione - (eventuale)
(costi standard, ai sensi dell'art. 213, comma 3, lett. h-bis del d.lgs. 50/2016)</t>
  </si>
  <si>
    <t>5_3</t>
  </si>
  <si>
    <t>5_3_1</t>
  </si>
  <si>
    <t xml:space="preserve">35. Condivisione dei criteri di definizione della pertinenza dei contributi pervenuti* </t>
  </si>
  <si>
    <t>36. Condivisione dei criteri di definizione della pertinenza dei contributi pervenuti* 
37. Condivisione dei documenti di lavoro che contengono i criteri concordati e  le modifiche effettuate*</t>
  </si>
  <si>
    <t>6_1_2</t>
  </si>
  <si>
    <t>6_1_3</t>
  </si>
  <si>
    <t>38. Condivisione dei criteri di selezione dei dati*
39. coinvolgimento di più di un funzionario nelle attività riguardanti la specifica azione*
40. Condivisione dei documenti di lavoro in cui sono descritte le scelte effettuate, gli eventuali indicatori statistici utilizzati, il ricorso a procedure consolidate dell'Ufficio, ecc.*</t>
  </si>
  <si>
    <t>6_2_3</t>
  </si>
  <si>
    <t>41. Condivisione dei criteri di valutazione dei ricorsi*
42. coinvolgimento di più di un funzionario nelle attività riguardanti la specifica azione*
43. Condivisione dei documenti di lavoro in cui sono descritte le scelte effettuate, gli eventuali indicatori statistici utilizzati, il ricorso a procedure consolidate dell'Ufficio, ecc.*</t>
  </si>
  <si>
    <t>7_1_2</t>
  </si>
  <si>
    <t>44. Condivisione degli elementi risultanti dalla documentazione pervenuta*;
45. Condivisione documenti di lavoro in cui sono descritte le scelte effettuate e i risultati dell'analisi*</t>
  </si>
  <si>
    <t xml:space="preserve">55. Condivisione dei criteri di definizione della pertinenza dei contributi pervenuti* </t>
  </si>
  <si>
    <t>56. Condivisione dei criteri di selezione dei dati*
57. coinvolgimento di più di un funzionario nelle attività riguardanti la specifica azione*
58. Condivisione dei documenti di lavoro in cui sono descritte le scelte effettuate, gli eventuali indicatori statistici utilizzati, il ricorso a procedure consolidate dell'Ufficio, ecc.*</t>
  </si>
  <si>
    <t>59. Condivisione dei criteri di selezione dei dati*
60. coinvolgimento di più di un funzionario nelle attività riguardanti la specifica azione*
61. Condivisione dei documenti di lavoro in cui sono descritte le scelte effettuate, gli eventuali indicatori statistici utilizzati, il ricorso a procedure consolidate dell'Ufficio, ecc.*</t>
  </si>
  <si>
    <t>62. Condivisione dei criteri di selezione dei dati*
63. coinvolgimento di più di un funzionario nelle attività riguardanti la specifica azione*
64. Condivisione dei documenti di lavoro in cui sono descritte le scelte effettuate, gli eventuali indicatori statistici utilizzati, il ricorso a procedure consolidate dell'Ufficio, ecc.*</t>
  </si>
  <si>
    <t>65. Condivisione dei criteri di selezione dei dati*
66. coinvolgimento di più di un funzionario nelle attività riguardanti la specifica azione*
67. Condivisione dei documenti di lavoro in cui sono descritte le scelte effettuate, gli eventuali indicatori statistici utilizzati, il ricorso a procedure consolidate dell'Ufficio, ecc.*</t>
  </si>
  <si>
    <t>68. Condivisione dei criteri di selezione dei dati*
69. coinvolgimento di più di un funzionario nelle attività riguardanti la specifica azione*
70. Condivisione dei documenti di lavoro in cui sono descritte le scelte effettuate, gli eventuali indicatori statistici utilizzati, il ricorso a procedure consolidate dell'Ufficio, ecc.*</t>
  </si>
  <si>
    <t xml:space="preserve">74. Condivisione dei criteri di definizione della pertinenza dei contributi pervenuti* </t>
  </si>
  <si>
    <t>75. Condivisione dei criteri di definizione della pertinenza dei contributi pervenuti* 
76. Condivisione dei documenti di lavoro che contengono i criteri concordati e  le modifiche effettuate*</t>
  </si>
  <si>
    <t>77. Condivisione dei criteri di individuazione dei dati anomali*           
78. coinvolgimento di più di un funzionario*
79. Condivisione documenti di lavoro in cui sono descritte le scelte effettuate, gli eventuali indicatori statistici utilizzati, il ricorso a procedure consolidate dell'Ufficio, ecc.*</t>
  </si>
  <si>
    <t>80. Condivisione dei criteri di individuazione dei dati anomali*
81. Condivisione documenti di lavoro in cui sono descritte le scelte effettuate, gli eventuali indicatori statistici utilizzati, il ricorso a procedure consolidate dell'Ufficio, ecc.*</t>
  </si>
  <si>
    <t>82. Condivisione dei criteri di individuazione dei dati anomali*
83. Condivisione dei documenti di lavoro  i criteri concordati e  le modifiche effettuate *</t>
  </si>
  <si>
    <t>84. Condivisione dei criteri di selezione dei dati*
85. coinvolgimento di più di un funzionario nelle attività riguardanti la specifica azione*
86. Condivisione dei documenti di lavoro in cui sono descritte le scelte effettuate, gli eventuali indicatori statistici utilizzati, il ricorso a procedure consolidate dell'Ufficio, ecc.*</t>
  </si>
  <si>
    <t>87. Condivisione dei criteri di selezione dei dati*
88. coinvolgimento di più di un funzionario nelle attività riguardanti la specifica azione*
89. Condivisione dei documenti di lavoro in cui sono descritte le scelte effettuate, gli eventuali indicatori statistici utilizzati, il ricorso a procedure consolidate dell'Ufficio, ecc.*</t>
  </si>
  <si>
    <t>90. Condivisione dei criteri di individuazione del prezzo di riferimento*
           91. coinvolgimento di più di un funzionario*
  92. Condivisione documenti di lavoro in cui sono descritte le scelte effettuate e i risultati dell'analisi*</t>
  </si>
  <si>
    <t xml:space="preserve">93. Condivisione dei criteri di definizione della pertinenza dei contributi pervenuti* </t>
  </si>
  <si>
    <t>94. Condivisione dei criteri di definizione della pertinenza dei contributi pervenuti*
95. Condivisione dei documenti di lavoro che contengono i criteri concordati e  le modifiche effettuate*</t>
  </si>
  <si>
    <t>96. Condivisione dei criteri di selezione dei dati*
97. coinvolgimento di più di un funzionario nelle attività riguardanti la specifica azione*
98. Condivisione dei documenti di lavoro in cui sono descritte le scelte effettuate, gli eventuali indicatori statistici utilizzati, il ricorso a procedure consolidate dell'Ufficio, ecc.*</t>
  </si>
  <si>
    <t>99. Condivisione dei criteri di valutazione dei ricorsi*
100. coinvolgimento di più di un funzionario nelle attività riguardanti la specifica azione*
101. Condivisione dei documenti di lavoro in cui sono descritte le scelte effettuate, gli eventuali indicatori statistici utilizzati, il ricorso a procedure consolidate dell'Ufficio, ecc.*</t>
  </si>
  <si>
    <t xml:space="preserve">102. Condivisione degli elementi risultanti dalla documentazione pervenuta*  </t>
  </si>
  <si>
    <t>103. Condivisione dei criteri di selezione dei dati*
104. coinvolgimento di più di un funzionario nelle attività riguardanti la specifica azione*
105. Condivisione dei documenti di lavoro in cui sono descritte le scelte effettuate, gli eventuali indicatori statistici utilizzati, il ricorso a procedure consolidate dell'Ufficio, ecc.*</t>
  </si>
  <si>
    <t>106. Condivisione dei criteri di selezione dei dati*
107. coinvolgimento di più di un funzionario nelle attività riguardanti la specifica azione*
108. Condivisione dei documenti di lavoro in cui sono descritte le scelte effettuate, gli eventuali indicatori statistici utilizzati, il ricorso a procedure consolidate dell'Ufficio, ecc.*</t>
  </si>
  <si>
    <t>109. Condivisione dei criteri di selezione dei dati*
110. coinvolgimento di più di un funzionario nelle attività riguardanti la specifica azione*
111. Condivisione dei documenti di lavoro in cui sono descritte le scelte effettuate, gli eventuali indicatori statistici utilizzati, il ricorso a procedure consolidate dell'Ufficio, ecc.*</t>
  </si>
  <si>
    <t xml:space="preserve">112. Condivisione dei criteri di definizione della pertinenza dei contributi pervenuti* </t>
  </si>
  <si>
    <t>113. Condivisione dei criteri di selezione dei dati*
114. coinvolgimento di più di un funzionario nelle attività riguardanti la specifica azione*
115. Condivisione dei documenti di lavoro in cui sono descritte le scelte effettuate, gli eventuali indicatori statistici utilizzati, il ricorso a procedure consolidate dell'Ufficio, ecc.*</t>
  </si>
  <si>
    <t>116. Condivisione dei criteri di selezione dei dati*
 117. coinvolgimento di più di un funzionario nelle attività riguardanti la specifica azione*
118. Condivisione dei documenti di lavoro in cui sono descritte le scelte effettuate, gli eventuali indicatori statistici utilizzati, il ricorso a procedure consolidate dell'Ufficio, ecc.*</t>
  </si>
  <si>
    <t>119. Condivisione dei criteri di selezione dei dati*
120. coinvolgimento di più di un funzionario nelle attività riguardanti la specifica azione*
121. Condivisione dei documenti di lavoro in cui sono descritte le scelte effettuate, gli eventuali indicatori statistici utilizzati, il ricorso a procedure consolidate dell'Ufficio, ecc.*</t>
  </si>
  <si>
    <t>122. Condivisione dei criteri di selezione dei dati*
123. coinvolgimento di più di un funzionario nelle attività riguardanti la specifica azione*
124. Condivisione dei documenti di lavoro in cui sono descritte le scelte effettuate, gli eventuali indicatori statistici utilizzati, il ricorso a procedure consolidate dell'Ufficio, ecc.*</t>
  </si>
  <si>
    <t>125. Condivisione dei criteri di selezione dei dati*
126. coinvolgimento di più di un funzionario nelle attività riguardanti la specifica azione*
127. Condivisione dei documenti di lavoro in cui sono descritte le scelte effettuate, gli eventuali indicatori statistici utilizzati, il ricorso a procedure consolidate dell'Ufficio, ecc.*</t>
  </si>
  <si>
    <t xml:space="preserve">128. Condivisione dei criteri di definizione della pertinenza dei contributi pervenuti* </t>
  </si>
  <si>
    <t>129. Condivisione dei criteri di definizione della pertinenza dei contributi pervenuti* 
18. Condivisione dei documenti di lavoro che contengono i criteri concordati e  le modifiche effettuate*</t>
  </si>
  <si>
    <t>130. Condivisione dei criteri di individuazione dei dati anomali*           
131. coinvolgimento di più di un funzionario*              
132. Condivisione documenti di lavoro in cui sono descritte le scelte effettuate, gli eventuali indicatori statistici utilizzati, il ricorso a procedure consolidate dell'Ufficio, ecc.*</t>
  </si>
  <si>
    <t>133. Condivisione dei criteri di individuazione dei dati anomali*
134. Condivisione documenti di lavoro in cui sono descritte le scelte effettuate, gli eventuali indicatori statistici utilizzati, il ricorso a procedure consolidate dell'Ufficio, ecc.*</t>
  </si>
  <si>
    <t>135. Condivisione dei criteri di individuazione dei dati anomali*
136. Condivisione dei documenti di lavoro  che contengono i criteri concordati e  le modifiche effettuate effettuate*</t>
  </si>
  <si>
    <t>137. Condivisione dei criteri di selezione dei dati*
138. coinvolgimento di più di un funzionario nelle attività riguardanti la specifica azione*
139. Condivisione dei documenti di lavoro in cui sono descritte le scelte effettuate, gli eventuali indicatori statistici utilizzati, il ricorso a procedure consolidate dell'Ufficio, ecc.*</t>
  </si>
  <si>
    <t>140. Condivisione dei criteri di selezione dei dati*
141. coinvolgimento di più di un funzionario nelle attività riguardanti la specifica azione*
142. Condivisione dei documenti di lavoro in cui sono descritte le scelte effettuate, gli eventuali indicatori statistici utilizzati, il ricorso a procedure consolidate dell'Ufficio, ecc.*</t>
  </si>
  <si>
    <t>143. Condivisione dei criteri di individuazione del prezzo di riferimento*
144. coinvolgimento di più di un funzionario*
145. Condivisione documenti di lavoro in cui sono descritte le scelte effettuate e i risultati dell'analisi*</t>
  </si>
  <si>
    <t xml:space="preserve">146. Condivisione dei criteri di definizione della pertinenza dei contributi pervenuti* </t>
  </si>
  <si>
    <t>147. Condivisione dei criteri di definizione della pertinenza dei contributi pervenuti* 
148. Condivisione dei documenti di lavoro che contengono i criteri concordati e  le modifiche effettuate*</t>
  </si>
  <si>
    <t>149. Condivisione dei criteri di selezione dei dati*
150. coinvolgimento di più di un funzionario nelle attività riguardanti la specifica azione*
151. Condivisione dei documenti di lavoro in cui sono descritte le scelte effettuate, gli eventuali indicatori statistici utilizzati, il ricorso a procedure consolidate dell'Ufficio, ecc.*</t>
  </si>
  <si>
    <t>152. Condivisione dei criteri di valutazione dei ricorsi*
153. coinvolgimento di più di un funzionario nelle attività riguardanti la specifica azione*
154. Condivisione dei documenti di lavoro in cui sono descritte le scelte effettuate, gli eventuali indicatori statistici utilizzati, il ricorso a procedure consolidate dell'Ufficio, ecc.*</t>
  </si>
  <si>
    <t>155. Condivisione degli elementi risultanti dalla documentazione pervenuta*;
156. Condivisione documenti di lavoro in cui sono descritte le scelte effettuate e i risultati dell'analisi*</t>
  </si>
  <si>
    <t>157. Condivisione dei criteri di selezione dei dati*
158. coinvolgimento di più di un funzionario nelle attività riguardanti la specifica azione*
159. Condivisione dei documenti di lavoro in cui sono descritte le scelte effettuate, gli eventuali indicatori statistici utilizzati, il ricorso a procedure consolidate dell'Ufficio, ecc.*</t>
  </si>
  <si>
    <t>160. Condivisione dei criteri di selezione dei dati*
161. coinvolgimento di più di un funzionario nelle attività riguardanti la specifica azione*
162. Condivisione dei documenti di lavoro in cui sono descritte le scelte effettuate, gli eventuali indicatori statistici utilizzati, il ricorso a procedure consolidate dell'Ufficio, ecc.*</t>
  </si>
  <si>
    <t>163. Condivisione dei criteri di selezione dei dati*
164. coinvolgimento di più di un funzionario nelle attività riguardanti la specifica azione*
165. Condivisione dei documenti di lavoro in cui sono descritte le scelte effettuate, gli eventuali indicatori statistici utilizzati, il ricorso a procedure consolidate dell'Ufficio, ecc.*</t>
  </si>
  <si>
    <t xml:space="preserve">166. Condivisione dei criteri di definizione della pertinenza dei contributi pervenuti* </t>
  </si>
  <si>
    <t>167. Condivisione dei criteri di individuazione dei dati*                     
168. coinvolgimento di più di un funzionario*
169. Condivisione documenti di lavoro in cui sono descritte le scelte effettuate e i risultati dell'analisi*</t>
  </si>
  <si>
    <t>170. Condivisione dei criteri di individuazione dei dati*
171. coinvolgimento di più di un funzionario*
172. Condivisione documenti di lavoro in cui sono descritte le scelte effettuate e i risultati dell'analisi*</t>
  </si>
  <si>
    <t>173. Condivisione dei criteri di valutazione dei dati e/o documentazione pervenuti*
174. coinvolgimento di più di un funzionario*
175. Condivisione documenti di lavoro in cui sono descritte le scelte effettuate e i risultati dell'analisi*</t>
  </si>
  <si>
    <t>176. Condivisione dei criteri di valutazione dei dati e/o documentazione pervenuti*
177. coinvolgimento di più di un funzionario*
178. Condivisione documenti di lavoro in cui sono descritte le scelte effettuate e i risultati dell'analisi*</t>
  </si>
  <si>
    <t>179. Condivisione dei criteri di valutazione dei dati e/o documentazione pervenuti* 
180. Condivisione documenti di lavoro in cui sono descritte le scelte effettuate e i risultati dell'analisi*</t>
  </si>
  <si>
    <t>181. Condivisione dei criteri di selezione dei dati*
182. coinvolgimento di più di un funzionario nelle attività riguardanti la specifica azione*
183. Condivisione dei documenti di lavoro in cui sono descritte le scelte effettuate, gli eventuali indicatori statistici utilizzati, il ricorso a procedure consolidate dell'Ufficio, ecc.*</t>
  </si>
  <si>
    <t>184. Condivisione dei criteri di individuazione dei dati*
185. coinvolgimento di più di un funzionario*
186. Condivisione documenti di lavoro in cui sono descritte le scelte effettuate e i risultati dell'analisi*</t>
  </si>
  <si>
    <t>187. Condivisione dei criteri di valutazione dei dati e/o documentazione pervenuti*
188. coinvolgimento di più di un funzionario*
189. Condivisione documenti di lavoro in cui sono descritte le scelte effettuate e i risultati dell'analisi*</t>
  </si>
  <si>
    <t>190. Condivisione dei criteri di valutazione dei dati e/o documentazione pervenuti*
191. coinvolgimento di più di un funzionario*
192. Condivisione documenti di lavoro in cui sono descritte le scelte effettuate e i risultati dell'analisi*</t>
  </si>
  <si>
    <t>193. Condivisione dei criteri di valutazione dei dati e/o documentazione pervenuti*
194. coinvolgimento di più di un funzionario*
195. Condivisione documenti di lavoro in cui sono descritte le scelte effettuate e i risultati dell'analisi*</t>
  </si>
  <si>
    <t>196. Condivisione dei criteri di valutazione dei dati e/o documentazione pervenuti*
197. coinvolgimento di più di un funzionario*
198. Condivisione documenti di lavoro in cui sono descritte le scelte effettuate e i risultati dell'analisi*</t>
  </si>
  <si>
    <t>199. Condivisione dei criteri di individuazione del prezzo di riferimento*
          200. coinvolgimento di più di un funzionario*
  201. Condivisione documenti di lavoro in cui sono descritte le scelte effettuate e i risultati dell'analisi*</t>
  </si>
  <si>
    <t>202. Condivisione dei criteri di individuazione dei dati anomali*           
203. coinvolgimento di più di un funzionario*              
204. Condivisione documenti di lavoro in cui sono descritte le scelte effettuate, gli eventuali indicatori statistici utilizzati, il ricorso a procedure consolidate dell'Ufficio, ecc.*</t>
  </si>
  <si>
    <t>205. Condivisione dei criteri di individuazione del prezzo di riferimento* 
           206. coinvolgimento di più di un funzionario* 
  207. Condivisione documenti di lavoro in cui sono descritte le scelte effettuate e i risultati dell'analisi*</t>
  </si>
  <si>
    <t>8_2_2</t>
  </si>
  <si>
    <t>8_3</t>
  </si>
  <si>
    <t>8_3_1</t>
  </si>
  <si>
    <t>8_3_2</t>
  </si>
  <si>
    <t>8_3_3</t>
  </si>
  <si>
    <t>8_4</t>
  </si>
  <si>
    <t>8_4_1</t>
  </si>
  <si>
    <t>8_4_2</t>
  </si>
  <si>
    <t>9_3</t>
  </si>
  <si>
    <t>9_3_1</t>
  </si>
  <si>
    <t>11_1_3</t>
  </si>
  <si>
    <t>11_2_2</t>
  </si>
  <si>
    <t>11_2_3</t>
  </si>
  <si>
    <t>12_2</t>
  </si>
  <si>
    <t>12_3</t>
  </si>
  <si>
    <t>12_2_1</t>
  </si>
  <si>
    <t>12_3_1</t>
  </si>
  <si>
    <t>13_1_3</t>
  </si>
  <si>
    <t>13_2_2</t>
  </si>
  <si>
    <t>13_2_3</t>
  </si>
  <si>
    <t>14_2</t>
  </si>
  <si>
    <t>14_3</t>
  </si>
  <si>
    <t>14_1_2</t>
  </si>
  <si>
    <t>14_2_1</t>
  </si>
  <si>
    <t>14_3_1</t>
  </si>
  <si>
    <t>15_2</t>
  </si>
  <si>
    <t>15_2_1</t>
  </si>
  <si>
    <t>15_2_2</t>
  </si>
  <si>
    <t>15_3</t>
  </si>
  <si>
    <t>15_3_1</t>
  </si>
  <si>
    <t>15_3_2</t>
  </si>
  <si>
    <t>15_3_3</t>
  </si>
  <si>
    <t>15_4</t>
  </si>
  <si>
    <t>15_4_1</t>
  </si>
  <si>
    <t>15_4_2</t>
  </si>
  <si>
    <t>16_2</t>
  </si>
  <si>
    <t>16_3</t>
  </si>
  <si>
    <t>16_2_1</t>
  </si>
  <si>
    <t>16_3_1</t>
  </si>
  <si>
    <t>17_2</t>
  </si>
  <si>
    <t>17_2_1</t>
  </si>
  <si>
    <t>18_1_2</t>
  </si>
  <si>
    <t>18_1_3</t>
  </si>
  <si>
    <t>18_2</t>
  </si>
  <si>
    <t>18_2_1</t>
  </si>
  <si>
    <t>18_2_2</t>
  </si>
  <si>
    <t>18_2_3</t>
  </si>
  <si>
    <t>19_2</t>
  </si>
  <si>
    <t>19_3</t>
  </si>
  <si>
    <t>19_2_1</t>
  </si>
  <si>
    <t>19_3_1</t>
  </si>
  <si>
    <t>20_1_3</t>
  </si>
  <si>
    <t>20_2_2</t>
  </si>
  <si>
    <t>20_2_3</t>
  </si>
  <si>
    <t>21_1</t>
  </si>
  <si>
    <t>21_2</t>
  </si>
  <si>
    <t>21_1_1</t>
  </si>
  <si>
    <t>21_1_2</t>
  </si>
  <si>
    <t>21_2_1</t>
  </si>
  <si>
    <t>21_3</t>
  </si>
  <si>
    <t>21_3_1</t>
  </si>
  <si>
    <t>22_1</t>
  </si>
  <si>
    <t>22_2</t>
  </si>
  <si>
    <t>22_1_1</t>
  </si>
  <si>
    <t>22_1_2</t>
  </si>
  <si>
    <t>22_2_1</t>
  </si>
  <si>
    <t>23_1</t>
  </si>
  <si>
    <t>23_2</t>
  </si>
  <si>
    <t>23_3</t>
  </si>
  <si>
    <t>23_4</t>
  </si>
  <si>
    <t>23_1_1</t>
  </si>
  <si>
    <t>23_2_1</t>
  </si>
  <si>
    <t>23_3_1</t>
  </si>
  <si>
    <t>23_3_2</t>
  </si>
  <si>
    <t>23_4_1</t>
  </si>
  <si>
    <t>24_1</t>
  </si>
  <si>
    <t>24_1_1</t>
  </si>
  <si>
    <t>25_1</t>
  </si>
  <si>
    <t>25_2</t>
  </si>
  <si>
    <t>25_3</t>
  </si>
  <si>
    <t>25_1_1</t>
  </si>
  <si>
    <t>25_1_2</t>
  </si>
  <si>
    <t>25_2_1</t>
  </si>
  <si>
    <t>25_3_1</t>
  </si>
  <si>
    <t>26_1</t>
  </si>
  <si>
    <t>26_1_1</t>
  </si>
  <si>
    <t>27_1</t>
  </si>
  <si>
    <t>27_1_1</t>
  </si>
  <si>
    <t>28_1</t>
  </si>
  <si>
    <t>28_1_1</t>
  </si>
  <si>
    <t>29_1</t>
  </si>
  <si>
    <t>29_1_1</t>
  </si>
  <si>
    <t>30_1</t>
  </si>
  <si>
    <t>30_1_1</t>
  </si>
  <si>
    <t>34_1_2</t>
  </si>
  <si>
    <t>10. Elaborazione di indicatori di inefficienza della spesa pubblica e di rischio corruttivo sulla base degli scostamenti dei prezzi di aggiudicazione rispetto a quelli di riferimento / standard, nonché in relazione al mancato rispetto degli obblighi derivanti dalla normativa in materia di spending review, avvalendosi eventualmente del supporto dell'Ufficio vigilanza centrali di committenza e concessioni di servizi.</t>
  </si>
  <si>
    <t>8. Gestione rapporti MEF in materia di spending review</t>
  </si>
  <si>
    <r>
      <t xml:space="preserve">• Cura gli adempimenti relativi alla determinazione </t>
    </r>
    <r>
      <rPr>
        <sz val="11"/>
        <color rgb="FFFF0000"/>
        <rFont val="Calibri"/>
        <family val="2"/>
        <scheme val="minor"/>
      </rPr>
      <t xml:space="preserve">dei costi standard </t>
    </r>
    <r>
      <rPr>
        <sz val="11"/>
        <color theme="1"/>
        <rFont val="Calibri"/>
        <family val="2"/>
        <scheme val="minor"/>
      </rPr>
      <t xml:space="preserve">dei lavori e dei prezzi di riferimento di beni e servizi;
• rende i pareri di congruità sui prezzi di beni e servizi su richiesta delle stazioni appaltanti ai sensi dell'art.  163, comma 9 del Codice, in caso di somma urgenza e protezione civile;
• </t>
    </r>
    <r>
      <rPr>
        <sz val="11"/>
        <color rgb="FFFF0000"/>
        <rFont val="Calibri"/>
        <family val="2"/>
        <scheme val="minor"/>
      </rPr>
      <t xml:space="preserve">cura la gestione delle comunicazioni sui lavori, servizi e forniture ricompresi nell'ambito di applicazione del comma 10 del medesimo art. 163 e, in raccordo con l'Ufficio vigilanza collaborativa e vigilanze speciali, definisce la metodologia di campionamento ed estrazione delle stazioni appaltanti sulle quali si esercitata la vigilanza da parte di tale Ufficio, che sarà anche assegnatario "in visione" delle comunicazioni sin dal momento della ricezione agli atti;
</t>
    </r>
    <r>
      <rPr>
        <sz val="11"/>
        <color theme="1"/>
        <rFont val="Calibri"/>
        <family val="2"/>
        <scheme val="minor"/>
      </rPr>
      <t xml:space="preserve">• </t>
    </r>
    <r>
      <rPr>
        <sz val="11"/>
        <color rgb="FFFF0000"/>
        <rFont val="Calibri"/>
        <family val="2"/>
        <scheme val="minor"/>
      </rPr>
      <t xml:space="preserve">provvede alla elaborazione di indicatori di inefficienza della spesa pubblica e di rischio corruttivo sulla base degli scostamenti dei prezzi di aggiudicazione rispetto a quelli di riferimento / costi standard, nonché in relazione al mancato rispetto degli obblighi derivanti dalla normativa in materia di spending review, avvalendosi eventualmente del supporto dell'Ufficio vigilanza centrali di committenza e concessioni di servizi;
</t>
    </r>
    <r>
      <rPr>
        <sz val="11"/>
        <color theme="1"/>
        <rFont val="Calibri"/>
        <family val="2"/>
        <scheme val="minor"/>
      </rPr>
      <t xml:space="preserve">• promuove ricerche e studi sulla tematica della spending review nei contratti pubblici;
• assicura il monitoraggio delle informazioni relative a beni e servizi, ivi compresi gli acquisti, degli enti del SSN, finalizzandolo anche all'attività di vigilanza dell'Autorità, raccordandosi con gli uffici di vigilanza;
• cura </t>
    </r>
    <r>
      <rPr>
        <sz val="11"/>
        <color rgb="FFFF0000"/>
        <rFont val="Calibri"/>
        <family val="2"/>
        <scheme val="minor"/>
      </rPr>
      <t>le questioni relative alla spending review</t>
    </r>
    <r>
      <rPr>
        <sz val="11"/>
        <color theme="1"/>
        <rFont val="Calibri"/>
        <family val="2"/>
        <scheme val="minor"/>
      </rPr>
      <t>, ivi incluse la gestione del protocollo di intesa con il MEF e</t>
    </r>
    <r>
      <rPr>
        <sz val="11"/>
        <color rgb="FFFF0000"/>
        <rFont val="Calibri"/>
        <family val="2"/>
        <scheme val="minor"/>
      </rPr>
      <t xml:space="preserve"> la partecipazione, eventualmente con gli altri uffici interessati, al tavolo dei soggetti aggregatori.
</t>
    </r>
  </si>
  <si>
    <t>Gestione rapporti con MEF in materia di spending review</t>
  </si>
  <si>
    <t>Rapporti istituzionali con MEF, Consip e tavolo dei soggetti aggregatori, ivi inclusa l'analisi eventuali distorsioni nell'acquisizione di beni e servizi</t>
  </si>
  <si>
    <t>Adeguamento prezzi convenzioni Consip ai sensi dell'art. 508 della Legge di Stabilità 2016</t>
  </si>
  <si>
    <t>Analisi delle informazioni disponibili (BDNCP, fonti esterne) per acquisire dati di marcato, ai fini dell'adeguamento ai sensi della norma</t>
  </si>
  <si>
    <t>Analisi impatto della regolazione con consultazione degli stakeholders: raccolta, analisi e valutazione dei contributi pervenuti</t>
  </si>
  <si>
    <t xml:space="preserve">Predisposizione e trasmissione bozza di delibera  al MEF; acquisizione parere MEF ai sensi dell'art. 508; </t>
  </si>
  <si>
    <t>Analisi impatto della regolazione (eventuale)
Consultazione
 degli stakeholders: raccolta, analisi e valutazione dei contributi pervenuti</t>
  </si>
  <si>
    <t>Predisposizione conclusiva della delibera ai sensi dell'art. 508 della Legge di Stabilità, tenendo conto degli eventuali rilievi del MEF e dell'eventuale AIR</t>
  </si>
  <si>
    <t>29_2</t>
  </si>
  <si>
    <t>29_3</t>
  </si>
  <si>
    <t>29_4</t>
  </si>
  <si>
    <t>29_5</t>
  </si>
  <si>
    <t>29_2_1</t>
  </si>
  <si>
    <t>29_3_1</t>
  </si>
  <si>
    <t>29_4_1</t>
  </si>
  <si>
    <t>29_5_1</t>
  </si>
  <si>
    <t>30_2_1</t>
  </si>
  <si>
    <t>30_2</t>
  </si>
  <si>
    <t>Azione materiale con la quale viene concretizzato il 'rischio di corruzione' dell'azione  5_1_1</t>
  </si>
  <si>
    <t>Azione materiale con la quale viene concretizzato il 'rischio di corruzione' dell'azione  9_2_1</t>
  </si>
  <si>
    <t>Azione materiale con la quale viene concretizzato il 'rischio di corruzione' delle azioni 11_1_1 e 11_1_2</t>
  </si>
  <si>
    <t>Azione materiale con la quale viene concretizzato il 'rischio di corruzione' dell'azione  12_2_1</t>
  </si>
  <si>
    <t>Azione materiale con la quale viene concretizzato il 'rischio di corruzione' dell'azione  16_2_1</t>
  </si>
  <si>
    <t>Azione materiale con la quale viene concretizzato il 'rischio di corruzione' delle azioni 18_1_1 e 18_1_2</t>
  </si>
  <si>
    <t>Azione materiale con la quale viene concretizzato il 'rischio di corruzione' dell'azione  19_2_1</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</si>
</sst>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12"/>
      <color indexed="9"/>
      <name val="Calibri"/>
      <family val="2"/>
    </font>
    <font>
      <sz val="14"/>
      <color theme="1"/>
      <name val="Calibri"/>
      <family val="2"/>
      <scheme val="minor"/>
    </font>
    <font>
      <sz val="11"/>
      <name val="Calibri"/>
      <family val="2"/>
      <scheme val="minor"/>
    </font>
    <font>
      <sz val="12"/>
      <name val="Calibri"/>
      <family val="2"/>
      <scheme val="minor"/>
    </font>
    <font>
      <b/>
      <sz val="12"/>
      <name val="Calibri"/>
      <family val="2"/>
    </font>
    <font>
      <b/>
      <sz val="12"/>
      <name val="Calibri"/>
      <family val="2"/>
      <scheme val="minor"/>
    </font>
    <font>
      <sz val="11"/>
      <color rgb="FFFF0000"/>
      <name val="Calibri"/>
      <family val="2"/>
      <scheme val="minor"/>
    </font>
  </fonts>
  <fills count="11">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rgb="FFC00000"/>
        <bgColor indexed="64"/>
      </patternFill>
    </fill>
    <fill>
      <patternFill patternType="solid">
        <fgColor rgb="FFFFFF00"/>
        <bgColor indexed="64"/>
      </patternFill>
    </fill>
    <fill>
      <patternFill patternType="solid">
        <fgColor theme="4"/>
        <bgColor indexed="64"/>
      </patternFill>
    </fill>
    <fill>
      <patternFill patternType="solid">
        <fgColor theme="5" tint="0.39997558519241921"/>
        <bgColor indexed="64"/>
      </patternFill>
    </fill>
    <fill>
      <patternFill patternType="solid">
        <fgColor rgb="FF92D050"/>
        <bgColor indexed="64"/>
      </patternFill>
    </fill>
  </fills>
  <borders count="3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rgb="FFC00000"/>
      </top>
      <bottom/>
      <diagonal/>
    </border>
    <border>
      <left style="thin">
        <color indexed="64"/>
      </left>
      <right/>
      <top style="medium">
        <color rgb="FFC00000"/>
      </top>
      <bottom style="thin">
        <color indexed="64"/>
      </bottom>
      <diagonal/>
    </border>
    <border>
      <left/>
      <right/>
      <top style="medium">
        <color rgb="FFC00000"/>
      </top>
      <bottom style="thin">
        <color indexed="64"/>
      </bottom>
      <diagonal/>
    </border>
    <border>
      <left/>
      <right style="thin">
        <color indexed="64"/>
      </right>
      <top style="medium">
        <color rgb="FFC00000"/>
      </top>
      <bottom style="thin">
        <color indexed="64"/>
      </bottom>
      <diagonal/>
    </border>
    <border>
      <left/>
      <right/>
      <top style="medium">
        <color rgb="FFC00000"/>
      </top>
      <bottom/>
      <diagonal/>
    </border>
    <border>
      <left/>
      <right style="medium">
        <color rgb="FFC00000"/>
      </right>
      <top style="medium">
        <color rgb="FFC00000"/>
      </top>
      <bottom/>
      <diagonal/>
    </border>
    <border>
      <left/>
      <right style="thin">
        <color indexed="64"/>
      </right>
      <top style="medium">
        <color rgb="FFC00000"/>
      </top>
      <bottom/>
      <diagonal/>
    </border>
    <border>
      <left style="thin">
        <color indexed="64"/>
      </left>
      <right style="medium">
        <color rgb="FFC00000"/>
      </right>
      <top style="medium">
        <color rgb="FFC00000"/>
      </top>
      <bottom/>
      <diagonal/>
    </border>
    <border>
      <left/>
      <right style="thin">
        <color indexed="64"/>
      </right>
      <top/>
      <bottom/>
      <diagonal/>
    </border>
    <border>
      <left style="thin">
        <color indexed="64"/>
      </left>
      <right style="medium">
        <color rgb="FFC00000"/>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130">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2" fillId="0" borderId="0" xfId="0" applyFont="1"/>
    <xf numFmtId="0" fontId="0" fillId="0" borderId="0" xfId="0" applyFill="1" applyAlignment="1">
      <alignment horizontal="center" vertical="center" wrapText="1"/>
    </xf>
    <xf numFmtId="0" fontId="0" fillId="7" borderId="2" xfId="0" applyFill="1" applyBorder="1"/>
    <xf numFmtId="0" fontId="0" fillId="0" borderId="0" xfId="0" applyAlignment="1">
      <alignment vertical="center"/>
    </xf>
    <xf numFmtId="0" fontId="3" fillId="0" borderId="2" xfId="0" applyFont="1" applyFill="1" applyBorder="1" applyProtection="1">
      <protection locked="0"/>
    </xf>
    <xf numFmtId="0" fontId="0" fillId="0" borderId="2" xfId="0" applyFill="1" applyBorder="1" applyAlignment="1" applyProtection="1">
      <alignment wrapText="1"/>
      <protection locked="0"/>
    </xf>
    <xf numFmtId="0" fontId="4" fillId="0" borderId="3" xfId="0" applyFont="1" applyFill="1" applyBorder="1" applyAlignment="1">
      <alignment horizontal="center" vertical="center" textRotation="90" wrapText="1"/>
    </xf>
    <xf numFmtId="0" fontId="4" fillId="0" borderId="3" xfId="0" applyFont="1" applyFill="1" applyBorder="1" applyAlignment="1">
      <alignment horizontal="center" vertical="center" textRotation="90"/>
    </xf>
    <xf numFmtId="0" fontId="4" fillId="0" borderId="2" xfId="0" applyFont="1" applyBorder="1" applyAlignment="1">
      <alignment horizontal="left" vertical="center" wrapText="1"/>
    </xf>
    <xf numFmtId="0" fontId="4" fillId="0" borderId="2" xfId="0" applyFont="1" applyBorder="1" applyAlignment="1" applyProtection="1">
      <alignment horizontal="center" vertical="center" wrapText="1"/>
      <protection locked="0"/>
    </xf>
    <xf numFmtId="0" fontId="4" fillId="7" borderId="2" xfId="0" applyFont="1" applyFill="1" applyBorder="1" applyAlignment="1">
      <alignment horizontal="center" vertical="center" wrapText="1"/>
    </xf>
    <xf numFmtId="0" fontId="4" fillId="0" borderId="2" xfId="0" quotePrefix="1" applyFont="1" applyFill="1" applyBorder="1" applyAlignment="1">
      <alignment horizontal="center" vertical="center" wrapText="1"/>
    </xf>
    <xf numFmtId="0" fontId="4" fillId="0" borderId="2" xfId="0" applyFont="1" applyBorder="1" applyAlignment="1">
      <alignment horizontal="center" wrapText="1"/>
    </xf>
    <xf numFmtId="0" fontId="4" fillId="0" borderId="2" xfId="0" applyFont="1" applyBorder="1" applyAlignment="1">
      <alignment wrapText="1"/>
    </xf>
    <xf numFmtId="0" fontId="4" fillId="0" borderId="2" xfId="0" applyFont="1" applyBorder="1" applyAlignment="1">
      <alignment horizontal="left" wrapText="1"/>
    </xf>
    <xf numFmtId="0" fontId="6" fillId="6" borderId="0" xfId="0" applyFont="1" applyFill="1" applyAlignment="1">
      <alignment horizontal="center"/>
    </xf>
    <xf numFmtId="0" fontId="0" fillId="0" borderId="2" xfId="0" applyFont="1" applyBorder="1" applyAlignment="1">
      <alignment wrapText="1"/>
    </xf>
    <xf numFmtId="0" fontId="0" fillId="0" borderId="2" xfId="0" applyFont="1" applyFill="1" applyBorder="1" applyAlignment="1">
      <alignment wrapText="1"/>
    </xf>
    <xf numFmtId="0" fontId="4" fillId="0" borderId="23" xfId="0" applyFont="1" applyFill="1" applyBorder="1" applyAlignment="1">
      <alignment horizontal="left" vertical="center" wrapText="1"/>
    </xf>
    <xf numFmtId="0" fontId="4" fillId="0" borderId="23" xfId="0" applyFont="1" applyFill="1" applyBorder="1" applyAlignment="1" applyProtection="1">
      <alignment horizontal="center" vertical="center" wrapText="1"/>
      <protection locked="0"/>
    </xf>
    <xf numFmtId="0" fontId="4" fillId="0" borderId="24"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4" fillId="0" borderId="26" xfId="0" applyFont="1" applyBorder="1" applyAlignment="1">
      <alignment horizontal="center" vertical="center" wrapText="1"/>
    </xf>
    <xf numFmtId="0" fontId="4" fillId="0" borderId="28" xfId="0" applyFont="1" applyBorder="1" applyAlignment="1">
      <alignment horizontal="left" vertical="center" wrapText="1"/>
    </xf>
    <xf numFmtId="0" fontId="4" fillId="0" borderId="28" xfId="0" applyFont="1" applyBorder="1" applyAlignment="1" applyProtection="1">
      <alignment horizontal="center" vertical="center" wrapText="1"/>
      <protection locked="0"/>
    </xf>
    <xf numFmtId="0" fontId="4" fillId="0" borderId="29" xfId="0" applyFont="1" applyFill="1" applyBorder="1" applyAlignment="1">
      <alignment horizontal="center" vertical="center" wrapText="1"/>
    </xf>
    <xf numFmtId="0" fontId="4" fillId="0" borderId="23" xfId="0" applyFont="1" applyBorder="1" applyAlignment="1">
      <alignment horizontal="left" vertical="center" wrapText="1"/>
    </xf>
    <xf numFmtId="0" fontId="4" fillId="0" borderId="23" xfId="0" applyFont="1" applyBorder="1" applyAlignment="1">
      <alignment horizontal="center" vertical="center" wrapText="1"/>
    </xf>
    <xf numFmtId="0" fontId="4" fillId="0" borderId="23" xfId="0" applyFont="1" applyBorder="1" applyAlignment="1" applyProtection="1">
      <alignment horizontal="center" vertical="center" wrapText="1"/>
      <protection locked="0"/>
    </xf>
    <xf numFmtId="0" fontId="4" fillId="7" borderId="28" xfId="0" applyFont="1" applyFill="1" applyBorder="1" applyAlignment="1">
      <alignment horizontal="center" vertical="center" wrapText="1"/>
    </xf>
    <xf numFmtId="0" fontId="4" fillId="0" borderId="24"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6" xfId="0" applyFont="1" applyFill="1" applyBorder="1" applyAlignment="1">
      <alignment horizontal="center" vertical="center" wrapText="1"/>
    </xf>
    <xf numFmtId="0" fontId="4" fillId="0" borderId="36" xfId="0" applyFont="1" applyBorder="1" applyAlignment="1">
      <alignment horizontal="left" vertical="center" wrapText="1"/>
    </xf>
    <xf numFmtId="0" fontId="4" fillId="0" borderId="36" xfId="0" applyFont="1" applyBorder="1" applyAlignment="1" applyProtection="1">
      <alignment horizontal="center" vertical="center" wrapText="1"/>
      <protection locked="0"/>
    </xf>
    <xf numFmtId="0" fontId="4" fillId="0" borderId="37" xfId="0" applyFont="1" applyFill="1" applyBorder="1" applyAlignment="1">
      <alignment horizontal="center" vertical="center" wrapText="1"/>
    </xf>
    <xf numFmtId="0" fontId="4" fillId="0" borderId="35" xfId="0" applyFont="1" applyBorder="1" applyAlignment="1">
      <alignment horizontal="center" vertical="center"/>
    </xf>
    <xf numFmtId="0" fontId="4" fillId="0" borderId="36" xfId="0" applyFont="1" applyBorder="1" applyAlignment="1" applyProtection="1">
      <alignment horizontal="center" vertical="center" wrapText="1"/>
    </xf>
    <xf numFmtId="0" fontId="4" fillId="0" borderId="36" xfId="0" applyFont="1" applyBorder="1" applyAlignment="1" applyProtection="1">
      <alignment horizontal="left" vertical="center" wrapText="1"/>
    </xf>
    <xf numFmtId="0" fontId="4" fillId="0" borderId="36" xfId="0" applyFont="1" applyBorder="1" applyAlignment="1">
      <alignment vertical="center" wrapText="1"/>
    </xf>
    <xf numFmtId="0" fontId="4" fillId="0" borderId="37" xfId="0" applyFont="1" applyBorder="1" applyAlignment="1">
      <alignment horizontal="center" vertical="center" wrapText="1"/>
    </xf>
    <xf numFmtId="0" fontId="4" fillId="0" borderId="36" xfId="0" applyFont="1" applyBorder="1" applyAlignment="1">
      <alignment wrapText="1"/>
    </xf>
    <xf numFmtId="17" fontId="4" fillId="0" borderId="36" xfId="0" applyNumberFormat="1" applyFont="1" applyFill="1" applyBorder="1" applyAlignment="1">
      <alignment horizontal="center" vertical="center" wrapText="1"/>
    </xf>
    <xf numFmtId="0" fontId="7" fillId="0" borderId="2" xfId="0" applyFont="1" applyBorder="1" applyAlignment="1">
      <alignment wrapText="1"/>
    </xf>
    <xf numFmtId="0" fontId="7" fillId="5" borderId="2" xfId="0" applyFont="1" applyFill="1" applyBorder="1" applyAlignment="1">
      <alignment wrapText="1"/>
    </xf>
    <xf numFmtId="0" fontId="4" fillId="0" borderId="2"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3" xfId="0" applyFont="1" applyFill="1" applyBorder="1" applyAlignment="1">
      <alignment horizontal="center" vertical="center" wrapText="1"/>
    </xf>
    <xf numFmtId="0" fontId="0" fillId="0" borderId="2" xfId="0" applyFill="1" applyBorder="1" applyAlignment="1">
      <alignment horizontal="left" vertical="center"/>
    </xf>
    <xf numFmtId="0" fontId="4" fillId="0" borderId="23"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2" xfId="0" applyFont="1" applyFill="1" applyBorder="1" applyAlignment="1">
      <alignment horizontal="center" vertical="center" wrapText="1"/>
    </xf>
    <xf numFmtId="0" fontId="4" fillId="0" borderId="25"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3" xfId="0" applyFont="1" applyFill="1" applyBorder="1" applyAlignment="1">
      <alignment horizontal="center" vertical="center" wrapText="1"/>
    </xf>
    <xf numFmtId="0" fontId="4" fillId="0" borderId="20" xfId="0"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6" fillId="9" borderId="14" xfId="0" applyFont="1" applyFill="1" applyBorder="1" applyAlignment="1">
      <alignment horizontal="center" vertical="center"/>
    </xf>
    <xf numFmtId="0" fontId="6" fillId="9" borderId="15" xfId="0" applyFont="1" applyFill="1" applyBorder="1" applyAlignment="1">
      <alignment horizontal="center" vertical="center"/>
    </xf>
    <xf numFmtId="0" fontId="4" fillId="0" borderId="16"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8" borderId="4" xfId="0" applyFont="1" applyFill="1" applyBorder="1" applyAlignment="1">
      <alignment horizontal="center" vertical="center"/>
    </xf>
    <xf numFmtId="0" fontId="4" fillId="8" borderId="8" xfId="0" applyFont="1" applyFill="1" applyBorder="1" applyAlignment="1">
      <alignment horizontal="center" vertical="center"/>
    </xf>
    <xf numFmtId="0" fontId="4" fillId="8" borderId="9"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10" borderId="10" xfId="0" applyFont="1" applyFill="1" applyBorder="1" applyAlignment="1">
      <alignment horizontal="center" vertical="center" wrapText="1"/>
    </xf>
    <xf numFmtId="0" fontId="4" fillId="10" borderId="7"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0" fillId="0" borderId="2" xfId="0" applyBorder="1" applyAlignment="1">
      <alignment horizontal="center" vertical="center"/>
    </xf>
    <xf numFmtId="0" fontId="4" fillId="0" borderId="0" xfId="0" applyFont="1"/>
    <xf numFmtId="0" fontId="4" fillId="0" borderId="0" xfId="0" applyFont="1" applyFill="1"/>
    <xf numFmtId="0" fontId="4" fillId="0" borderId="30" xfId="0"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2" xfId="0" applyFont="1" applyFill="1" applyBorder="1" applyAlignment="1">
      <alignment vertical="center" wrapText="1"/>
    </xf>
    <xf numFmtId="0" fontId="4" fillId="0" borderId="33" xfId="0" applyFont="1" applyFill="1" applyBorder="1" applyAlignment="1">
      <alignment horizontal="center" vertical="center" wrapText="1"/>
    </xf>
    <xf numFmtId="0" fontId="4" fillId="0" borderId="34" xfId="0" applyFont="1" applyFill="1" applyBorder="1" applyAlignment="1">
      <alignment horizontal="center" vertical="center" wrapText="1"/>
    </xf>
    <xf numFmtId="0" fontId="4" fillId="0" borderId="34" xfId="0" applyFont="1" applyFill="1" applyBorder="1" applyAlignment="1">
      <alignment horizontal="center"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4" fillId="7" borderId="36" xfId="0" applyFont="1" applyFill="1" applyBorder="1" applyAlignment="1">
      <alignment horizontal="center" vertical="center" wrapText="1"/>
    </xf>
    <xf numFmtId="0" fontId="4" fillId="0" borderId="30"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center"/>
    </xf>
    <xf numFmtId="0" fontId="4" fillId="0" borderId="0" xfId="0" applyFont="1" applyAlignment="1">
      <alignment horizontal="left"/>
    </xf>
  </cellXfs>
  <cellStyles count="1">
    <cellStyle name="Normale" xfId="0" builtinId="0"/>
  </cellStyles>
  <dxfs count="0"/>
  <tableStyles count="0" defaultTableStyle="TableStyleMedium2" defaultPivotStyle="PivotStyleLight16"/>
  <colors>
    <mruColors>
      <color rgb="FFFFFF66"/>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vitrano\Documents\Corruzione\AVCP\Struttura%20org_va\Assegnazione_personale_in_corso_13_01_2015VITRAN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FRANCESCA\9_documenti_2016\6_mappatura_attivit&#224;\fase3\UCS_4_MISURE%20DI%20PREVENZION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Autorita\ANAC\UMABS\Mappatura%20Processi%20Ufficio\Luglio_2016\9.%20Matrice%20di%20monitoraggio%20misure%20speciali%20UMABS%20dic%20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sheetName val="competenze"/>
      <sheetName val="Parametri"/>
    </sheetNames>
    <sheetDataSet>
      <sheetData sheetId="0" refreshError="1"/>
      <sheetData sheetId="1" refreshError="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sheetName val="competenze"/>
      <sheetName val="Parametri"/>
    </sheetNames>
    <sheetDataSet>
      <sheetData sheetId="0" refreshError="1"/>
      <sheetData sheetId="1" refreshError="1"/>
      <sheetData sheetId="2" refreshError="1"/>
      <sheetData sheetId="3" refreshError="1"/>
      <sheetData sheetId="4"/>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topLeftCell="B9" zoomScale="90" zoomScaleNormal="90" workbookViewId="0">
      <selection activeCell="C6" sqref="C6"/>
    </sheetView>
  </sheetViews>
  <sheetFormatPr defaultColWidth="9.1796875" defaultRowHeight="14.5" x14ac:dyDescent="0.35"/>
  <cols>
    <col min="1" max="1" width="5" style="2" customWidth="1"/>
    <col min="2" max="2" width="71.26953125" style="2" customWidth="1"/>
    <col min="3" max="3" width="88.54296875" style="2" bestFit="1" customWidth="1"/>
    <col min="4" max="8" width="9.1796875" style="9"/>
    <col min="9" max="9" width="29.453125" style="9" customWidth="1"/>
    <col min="10" max="16384" width="9.1796875" style="9"/>
  </cols>
  <sheetData>
    <row r="1" spans="1:3" ht="15.65" x14ac:dyDescent="0.35">
      <c r="B1" s="1" t="s">
        <v>0</v>
      </c>
      <c r="C1" s="1"/>
    </row>
    <row r="2" spans="1:3" x14ac:dyDescent="0.35">
      <c r="B2" s="7" t="s">
        <v>98</v>
      </c>
      <c r="C2" s="17" t="s">
        <v>335</v>
      </c>
    </row>
    <row r="3" spans="1:3" x14ac:dyDescent="0.35">
      <c r="B3" s="7" t="s">
        <v>186</v>
      </c>
      <c r="C3" s="18" t="s">
        <v>334</v>
      </c>
    </row>
    <row r="4" spans="1:3" ht="29.15" x14ac:dyDescent="0.35">
      <c r="B4" s="8" t="s">
        <v>99</v>
      </c>
      <c r="C4" s="5" t="s">
        <v>61</v>
      </c>
    </row>
    <row r="5" spans="1:3" hidden="1" x14ac:dyDescent="0.35">
      <c r="B5" s="7" t="s">
        <v>2</v>
      </c>
      <c r="C5" s="6"/>
    </row>
    <row r="6" spans="1:3" ht="339" customHeight="1" x14ac:dyDescent="0.35">
      <c r="A6" s="9"/>
      <c r="B6" s="11" t="s">
        <v>100</v>
      </c>
      <c r="C6" s="19" t="s">
        <v>626</v>
      </c>
    </row>
    <row r="7" spans="1:3" ht="29" x14ac:dyDescent="0.35">
      <c r="B7" s="67" t="s">
        <v>288</v>
      </c>
      <c r="C7" s="30" t="s">
        <v>274</v>
      </c>
    </row>
    <row r="8" spans="1:3" ht="29" x14ac:dyDescent="0.35">
      <c r="B8" s="67"/>
      <c r="C8" s="30" t="s">
        <v>275</v>
      </c>
    </row>
    <row r="9" spans="1:3" x14ac:dyDescent="0.35">
      <c r="B9" s="67"/>
      <c r="C9" s="58" t="s">
        <v>437</v>
      </c>
    </row>
    <row r="10" spans="1:3" x14ac:dyDescent="0.35">
      <c r="B10" s="67"/>
      <c r="C10" s="30" t="s">
        <v>438</v>
      </c>
    </row>
    <row r="11" spans="1:3" ht="29" x14ac:dyDescent="0.35">
      <c r="B11" s="67"/>
      <c r="C11" s="59" t="s">
        <v>439</v>
      </c>
    </row>
    <row r="12" spans="1:3" x14ac:dyDescent="0.35">
      <c r="B12" s="67"/>
      <c r="C12" s="30" t="s">
        <v>447</v>
      </c>
    </row>
    <row r="13" spans="1:3" x14ac:dyDescent="0.35">
      <c r="B13" s="67"/>
      <c r="C13" s="31" t="s">
        <v>448</v>
      </c>
    </row>
    <row r="14" spans="1:3" x14ac:dyDescent="0.35">
      <c r="B14" s="67"/>
      <c r="C14" s="31" t="s">
        <v>625</v>
      </c>
    </row>
    <row r="15" spans="1:3" x14ac:dyDescent="0.35">
      <c r="B15" s="67"/>
      <c r="C15" s="31" t="s">
        <v>449</v>
      </c>
    </row>
    <row r="16" spans="1:3" ht="58" x14ac:dyDescent="0.35">
      <c r="B16" s="67"/>
      <c r="C16" s="58" t="s">
        <v>624</v>
      </c>
    </row>
    <row r="22" spans="2:6" x14ac:dyDescent="0.35">
      <c r="B22" s="16"/>
      <c r="C22" s="4" t="s">
        <v>266</v>
      </c>
      <c r="D22" s="15"/>
      <c r="E22" s="15"/>
      <c r="F22" s="15"/>
    </row>
  </sheetData>
  <sheetProtection formatRows="0"/>
  <mergeCells count="1">
    <mergeCell ref="B7:B16"/>
  </mergeCells>
  <dataValidations count="1">
    <dataValidation type="list" allowBlank="1" showInputMessage="1" showErrorMessage="1" sqref="C5">
      <formula1>Profilo_dirigente</formula1>
    </dataValidation>
  </dataValidations>
  <pageMargins left="0.70866141732283472" right="0.70866141732283472" top="0" bottom="0" header="0.31496062992125984" footer="0.31496062992125984"/>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zoomScaleNormal="100" workbookViewId="0">
      <selection activeCell="C2" sqref="C2"/>
    </sheetView>
  </sheetViews>
  <sheetFormatPr defaultColWidth="9.1796875" defaultRowHeight="14.5" x14ac:dyDescent="0.35"/>
  <cols>
    <col min="1" max="1" width="5" style="2" customWidth="1"/>
    <col min="2" max="2" width="71.26953125" customWidth="1"/>
    <col min="3" max="3" width="79.7265625" bestFit="1" customWidth="1"/>
    <col min="4" max="4" width="9.1796875" style="9"/>
    <col min="5" max="5" width="48" style="9" customWidth="1"/>
    <col min="6" max="8" width="9.1796875" style="9"/>
    <col min="9" max="9" width="29.453125" style="9" customWidth="1"/>
    <col min="10" max="16384" width="9.1796875" style="9"/>
  </cols>
  <sheetData>
    <row r="1" spans="1:5" ht="15.65" x14ac:dyDescent="0.35">
      <c r="B1" s="1" t="s">
        <v>0</v>
      </c>
      <c r="C1" s="1"/>
    </row>
    <row r="2" spans="1:5" x14ac:dyDescent="0.35">
      <c r="B2" s="7" t="s">
        <v>98</v>
      </c>
      <c r="C2" s="6"/>
    </row>
    <row r="3" spans="1:5" ht="29.15" x14ac:dyDescent="0.35">
      <c r="B3" s="8" t="s">
        <v>99</v>
      </c>
      <c r="C3" s="5" t="e">
        <f>VLOOKUP(C2,#REF!,3,0)</f>
        <v>#REF!</v>
      </c>
    </row>
    <row r="4" spans="1:5" hidden="1" x14ac:dyDescent="0.35">
      <c r="B4" s="7" t="s">
        <v>2</v>
      </c>
      <c r="C4" s="6"/>
    </row>
    <row r="5" spans="1:5" ht="238.5" customHeight="1" x14ac:dyDescent="0.35">
      <c r="A5" s="9"/>
      <c r="B5" s="11" t="s">
        <v>100</v>
      </c>
      <c r="C5" s="10" t="e">
        <f>VLOOKUP(C2,#REF!,2)</f>
        <v>#REF!</v>
      </c>
      <c r="E5" s="12"/>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23"/>
  <sheetViews>
    <sheetView tabSelected="1" view="pageBreakPreview" topLeftCell="A99" zoomScale="70" zoomScaleNormal="50" zoomScaleSheetLayoutView="70" workbookViewId="0">
      <selection activeCell="D4" sqref="D4"/>
    </sheetView>
  </sheetViews>
  <sheetFormatPr defaultColWidth="13.453125" defaultRowHeight="15.5" x14ac:dyDescent="0.35"/>
  <cols>
    <col min="1" max="1" width="13.453125" style="126"/>
    <col min="2" max="2" width="13.453125" style="127"/>
    <col min="3" max="3" width="19.54296875" style="126" customWidth="1"/>
    <col min="4" max="4" width="13.453125" style="126"/>
    <col min="5" max="5" width="22.54296875" style="126" customWidth="1"/>
    <col min="6" max="6" width="13.453125" style="126"/>
    <col min="7" max="7" width="35.7265625" style="126" customWidth="1"/>
    <col min="8" max="8" width="16" style="126" customWidth="1"/>
    <col min="9" max="9" width="16.54296875" style="126" customWidth="1"/>
    <col min="10" max="10" width="24.453125" style="126" customWidth="1"/>
    <col min="11" max="11" width="23.54296875" style="128" customWidth="1"/>
    <col min="12" max="12" width="19.1796875" style="129" customWidth="1"/>
    <col min="13" max="14" width="13.453125" style="106"/>
    <col min="15" max="15" width="15.54296875" style="106" customWidth="1"/>
    <col min="16" max="16" width="37.26953125" style="126" customWidth="1"/>
    <col min="17" max="17" width="27.7265625" style="127" customWidth="1"/>
    <col min="18" max="18" width="19.81640625" style="128" customWidth="1"/>
    <col min="19" max="19" width="50" style="128" customWidth="1"/>
    <col min="20" max="20" width="25.1796875" style="127" customWidth="1"/>
    <col min="21" max="16384" width="13.453125" style="106"/>
  </cols>
  <sheetData>
    <row r="1" spans="1:20" ht="16" thickBot="1" x14ac:dyDescent="0.4">
      <c r="A1" s="101" t="s">
        <v>115</v>
      </c>
      <c r="B1" s="102"/>
      <c r="C1" s="102"/>
      <c r="D1" s="102"/>
      <c r="E1" s="102"/>
      <c r="F1" s="102"/>
      <c r="G1" s="102"/>
      <c r="H1" s="102"/>
      <c r="I1" s="102"/>
      <c r="J1" s="102"/>
      <c r="K1" s="29"/>
      <c r="L1" s="88" t="s">
        <v>276</v>
      </c>
      <c r="M1" s="89"/>
      <c r="N1" s="89"/>
      <c r="O1" s="89"/>
      <c r="P1" s="90"/>
      <c r="Q1" s="80" t="s">
        <v>291</v>
      </c>
      <c r="R1" s="80"/>
      <c r="S1" s="80"/>
      <c r="T1" s="81"/>
    </row>
    <row r="2" spans="1:20" x14ac:dyDescent="0.35">
      <c r="A2" s="103"/>
      <c r="B2" s="104"/>
      <c r="C2" s="104"/>
      <c r="D2" s="104"/>
      <c r="E2" s="104"/>
      <c r="F2" s="104"/>
      <c r="G2" s="104"/>
      <c r="H2" s="104"/>
      <c r="I2" s="104"/>
      <c r="J2" s="104"/>
      <c r="K2" s="94" t="s">
        <v>277</v>
      </c>
      <c r="L2" s="84" t="s">
        <v>278</v>
      </c>
      <c r="M2" s="96" t="s">
        <v>279</v>
      </c>
      <c r="N2" s="97"/>
      <c r="O2" s="98"/>
      <c r="P2" s="99" t="s">
        <v>280</v>
      </c>
      <c r="Q2" s="82" t="s">
        <v>292</v>
      </c>
      <c r="R2" s="82" t="s">
        <v>293</v>
      </c>
      <c r="S2" s="84" t="s">
        <v>294</v>
      </c>
      <c r="T2" s="86" t="s">
        <v>295</v>
      </c>
    </row>
    <row r="3" spans="1:20" s="107" customFormat="1" ht="78" thickBot="1" x14ac:dyDescent="0.4">
      <c r="A3" s="20" t="s">
        <v>1</v>
      </c>
      <c r="B3" s="21" t="s">
        <v>94</v>
      </c>
      <c r="C3" s="63" t="s">
        <v>95</v>
      </c>
      <c r="D3" s="20" t="s">
        <v>96</v>
      </c>
      <c r="E3" s="63" t="s">
        <v>144</v>
      </c>
      <c r="F3" s="20" t="s">
        <v>97</v>
      </c>
      <c r="G3" s="63" t="s">
        <v>145</v>
      </c>
      <c r="H3" s="66" t="s">
        <v>146</v>
      </c>
      <c r="I3" s="66" t="s">
        <v>101</v>
      </c>
      <c r="J3" s="66" t="s">
        <v>153</v>
      </c>
      <c r="K3" s="95"/>
      <c r="L3" s="85"/>
      <c r="M3" s="66" t="s">
        <v>281</v>
      </c>
      <c r="N3" s="66" t="s">
        <v>282</v>
      </c>
      <c r="O3" s="66" t="s">
        <v>283</v>
      </c>
      <c r="P3" s="100"/>
      <c r="Q3" s="83"/>
      <c r="R3" s="83"/>
      <c r="S3" s="85"/>
      <c r="T3" s="87"/>
    </row>
    <row r="4" spans="1:20" s="107" customFormat="1" ht="217.5" customHeight="1" x14ac:dyDescent="0.35">
      <c r="A4" s="91" t="str">
        <f>'Sezione generale'!$C$2</f>
        <v>Ufficio rilevazione e monitoraggio prezzi di riferimento beni e servizi</v>
      </c>
      <c r="B4" s="71">
        <v>1</v>
      </c>
      <c r="C4" s="68" t="s">
        <v>244</v>
      </c>
      <c r="D4" s="62" t="s">
        <v>102</v>
      </c>
      <c r="E4" s="62" t="s">
        <v>240</v>
      </c>
      <c r="F4" s="62" t="s">
        <v>106</v>
      </c>
      <c r="G4" s="62" t="s">
        <v>360</v>
      </c>
      <c r="H4" s="62" t="s">
        <v>190</v>
      </c>
      <c r="I4" s="62" t="s">
        <v>197</v>
      </c>
      <c r="J4" s="62" t="s">
        <v>199</v>
      </c>
      <c r="K4" s="62" t="s">
        <v>258</v>
      </c>
      <c r="L4" s="32"/>
      <c r="M4" s="62"/>
      <c r="N4" s="33"/>
      <c r="O4" s="62"/>
      <c r="P4" s="62"/>
      <c r="Q4" s="62"/>
      <c r="R4" s="62"/>
      <c r="S4" s="62"/>
      <c r="T4" s="34"/>
    </row>
    <row r="5" spans="1:20" s="107" customFormat="1" ht="224.25" customHeight="1" x14ac:dyDescent="0.35">
      <c r="A5" s="92"/>
      <c r="B5" s="78"/>
      <c r="C5" s="76"/>
      <c r="D5" s="76" t="s">
        <v>103</v>
      </c>
      <c r="E5" s="76" t="s">
        <v>200</v>
      </c>
      <c r="F5" s="60" t="s">
        <v>107</v>
      </c>
      <c r="G5" s="60" t="s">
        <v>263</v>
      </c>
      <c r="H5" s="60" t="s">
        <v>190</v>
      </c>
      <c r="I5" s="60" t="s">
        <v>197</v>
      </c>
      <c r="J5" s="60" t="s">
        <v>199</v>
      </c>
      <c r="K5" s="60" t="s">
        <v>340</v>
      </c>
      <c r="L5" s="22" t="s">
        <v>284</v>
      </c>
      <c r="M5" s="64" t="s">
        <v>285</v>
      </c>
      <c r="N5" s="23" t="s">
        <v>286</v>
      </c>
      <c r="O5" s="64" t="s">
        <v>287</v>
      </c>
      <c r="P5" s="64" t="s">
        <v>348</v>
      </c>
      <c r="Q5" s="60" t="s">
        <v>344</v>
      </c>
      <c r="R5" s="60" t="s">
        <v>361</v>
      </c>
      <c r="S5" s="60" t="s">
        <v>347</v>
      </c>
      <c r="T5" s="35" t="s">
        <v>185</v>
      </c>
    </row>
    <row r="6" spans="1:20" s="107" customFormat="1" ht="224.25" customHeight="1" x14ac:dyDescent="0.35">
      <c r="A6" s="92"/>
      <c r="B6" s="78"/>
      <c r="C6" s="76"/>
      <c r="D6" s="76"/>
      <c r="E6" s="76"/>
      <c r="F6" s="60" t="s">
        <v>147</v>
      </c>
      <c r="G6" s="60" t="s">
        <v>238</v>
      </c>
      <c r="H6" s="60" t="s">
        <v>190</v>
      </c>
      <c r="I6" s="60" t="s">
        <v>197</v>
      </c>
      <c r="J6" s="60" t="s">
        <v>199</v>
      </c>
      <c r="K6" s="60" t="s">
        <v>340</v>
      </c>
      <c r="L6" s="22" t="s">
        <v>284</v>
      </c>
      <c r="M6" s="64" t="s">
        <v>285</v>
      </c>
      <c r="N6" s="23" t="s">
        <v>286</v>
      </c>
      <c r="O6" s="64" t="s">
        <v>287</v>
      </c>
      <c r="P6" s="64" t="s">
        <v>372</v>
      </c>
      <c r="Q6" s="60" t="s">
        <v>344</v>
      </c>
      <c r="R6" s="60" t="s">
        <v>361</v>
      </c>
      <c r="S6" s="60" t="s">
        <v>349</v>
      </c>
      <c r="T6" s="35" t="s">
        <v>185</v>
      </c>
    </row>
    <row r="7" spans="1:20" s="107" customFormat="1" ht="227.25" customHeight="1" x14ac:dyDescent="0.35">
      <c r="A7" s="92"/>
      <c r="B7" s="78"/>
      <c r="C7" s="76"/>
      <c r="D7" s="76" t="s">
        <v>104</v>
      </c>
      <c r="E7" s="76" t="s">
        <v>206</v>
      </c>
      <c r="F7" s="60" t="s">
        <v>108</v>
      </c>
      <c r="G7" s="60" t="s">
        <v>211</v>
      </c>
      <c r="H7" s="60" t="s">
        <v>190</v>
      </c>
      <c r="I7" s="60" t="s">
        <v>197</v>
      </c>
      <c r="J7" s="60" t="s">
        <v>199</v>
      </c>
      <c r="K7" s="60" t="s">
        <v>340</v>
      </c>
      <c r="L7" s="22" t="s">
        <v>284</v>
      </c>
      <c r="M7" s="64" t="s">
        <v>285</v>
      </c>
      <c r="N7" s="23" t="s">
        <v>286</v>
      </c>
      <c r="O7" s="64" t="s">
        <v>287</v>
      </c>
      <c r="P7" s="64" t="s">
        <v>373</v>
      </c>
      <c r="Q7" s="60" t="s">
        <v>344</v>
      </c>
      <c r="R7" s="60" t="s">
        <v>361</v>
      </c>
      <c r="S7" s="60" t="s">
        <v>350</v>
      </c>
      <c r="T7" s="35" t="s">
        <v>185</v>
      </c>
    </row>
    <row r="8" spans="1:20" s="107" customFormat="1" ht="221.25" customHeight="1" x14ac:dyDescent="0.35">
      <c r="A8" s="92"/>
      <c r="B8" s="78"/>
      <c r="C8" s="76"/>
      <c r="D8" s="76"/>
      <c r="E8" s="76"/>
      <c r="F8" s="60" t="s">
        <v>148</v>
      </c>
      <c r="G8" s="60" t="s">
        <v>201</v>
      </c>
      <c r="H8" s="60" t="s">
        <v>190</v>
      </c>
      <c r="I8" s="60" t="s">
        <v>197</v>
      </c>
      <c r="J8" s="60" t="s">
        <v>199</v>
      </c>
      <c r="K8" s="60" t="s">
        <v>268</v>
      </c>
      <c r="L8" s="22" t="s">
        <v>284</v>
      </c>
      <c r="M8" s="64" t="s">
        <v>285</v>
      </c>
      <c r="N8" s="23" t="s">
        <v>286</v>
      </c>
      <c r="O8" s="64" t="s">
        <v>287</v>
      </c>
      <c r="P8" s="64" t="s">
        <v>374</v>
      </c>
      <c r="Q8" s="60" t="s">
        <v>344</v>
      </c>
      <c r="R8" s="60" t="s">
        <v>361</v>
      </c>
      <c r="S8" s="60" t="s">
        <v>350</v>
      </c>
      <c r="T8" s="36" t="s">
        <v>185</v>
      </c>
    </row>
    <row r="9" spans="1:20" s="107" customFormat="1" ht="238.5" customHeight="1" x14ac:dyDescent="0.35">
      <c r="A9" s="92"/>
      <c r="B9" s="78"/>
      <c r="C9" s="76"/>
      <c r="D9" s="76"/>
      <c r="E9" s="76"/>
      <c r="F9" s="60" t="s">
        <v>207</v>
      </c>
      <c r="G9" s="60" t="s">
        <v>212</v>
      </c>
      <c r="H9" s="60" t="s">
        <v>190</v>
      </c>
      <c r="I9" s="60" t="s">
        <v>197</v>
      </c>
      <c r="J9" s="60" t="s">
        <v>199</v>
      </c>
      <c r="K9" s="60" t="s">
        <v>342</v>
      </c>
      <c r="L9" s="22" t="s">
        <v>284</v>
      </c>
      <c r="M9" s="64" t="s">
        <v>285</v>
      </c>
      <c r="N9" s="23" t="s">
        <v>286</v>
      </c>
      <c r="O9" s="64" t="s">
        <v>287</v>
      </c>
      <c r="P9" s="64" t="s">
        <v>375</v>
      </c>
      <c r="Q9" s="60" t="s">
        <v>344</v>
      </c>
      <c r="R9" s="60" t="s">
        <v>361</v>
      </c>
      <c r="S9" s="60" t="s">
        <v>350</v>
      </c>
      <c r="T9" s="35" t="s">
        <v>185</v>
      </c>
    </row>
    <row r="10" spans="1:20" s="107" customFormat="1" ht="46.5" customHeight="1" x14ac:dyDescent="0.35">
      <c r="A10" s="92"/>
      <c r="B10" s="78"/>
      <c r="C10" s="76"/>
      <c r="D10" s="76" t="s">
        <v>105</v>
      </c>
      <c r="E10" s="76" t="s">
        <v>215</v>
      </c>
      <c r="F10" s="60" t="s">
        <v>209</v>
      </c>
      <c r="G10" s="24" t="s">
        <v>216</v>
      </c>
      <c r="H10" s="60" t="s">
        <v>190</v>
      </c>
      <c r="I10" s="60" t="s">
        <v>197</v>
      </c>
      <c r="J10" s="60" t="s">
        <v>199</v>
      </c>
      <c r="K10" s="60" t="s">
        <v>258</v>
      </c>
      <c r="L10" s="22"/>
      <c r="M10" s="64"/>
      <c r="N10" s="23"/>
      <c r="O10" s="64"/>
      <c r="P10" s="64"/>
      <c r="Q10" s="60"/>
      <c r="R10" s="60"/>
      <c r="S10" s="60"/>
      <c r="T10" s="35"/>
    </row>
    <row r="11" spans="1:20" s="107" customFormat="1" ht="72.75" customHeight="1" thickBot="1" x14ac:dyDescent="0.4">
      <c r="A11" s="92"/>
      <c r="B11" s="79"/>
      <c r="C11" s="77"/>
      <c r="D11" s="77"/>
      <c r="E11" s="77"/>
      <c r="F11" s="61" t="s">
        <v>149</v>
      </c>
      <c r="G11" s="61" t="s">
        <v>217</v>
      </c>
      <c r="H11" s="61" t="s">
        <v>190</v>
      </c>
      <c r="I11" s="61" t="s">
        <v>197</v>
      </c>
      <c r="J11" s="61" t="s">
        <v>199</v>
      </c>
      <c r="K11" s="61" t="s">
        <v>258</v>
      </c>
      <c r="L11" s="37"/>
      <c r="M11" s="65"/>
      <c r="N11" s="38"/>
      <c r="O11" s="65"/>
      <c r="P11" s="65"/>
      <c r="Q11" s="61"/>
      <c r="R11" s="61"/>
      <c r="S11" s="61"/>
      <c r="T11" s="39"/>
    </row>
    <row r="12" spans="1:20" s="107" customFormat="1" ht="61.5" customHeight="1" x14ac:dyDescent="0.35">
      <c r="A12" s="92"/>
      <c r="B12" s="71">
        <v>2</v>
      </c>
      <c r="C12" s="68" t="s">
        <v>450</v>
      </c>
      <c r="D12" s="62" t="s">
        <v>109</v>
      </c>
      <c r="E12" s="62" t="s">
        <v>218</v>
      </c>
      <c r="F12" s="62" t="s">
        <v>112</v>
      </c>
      <c r="G12" s="62" t="s">
        <v>213</v>
      </c>
      <c r="H12" s="62" t="s">
        <v>191</v>
      </c>
      <c r="I12" s="62" t="s">
        <v>197</v>
      </c>
      <c r="J12" s="62" t="s">
        <v>199</v>
      </c>
      <c r="K12" s="62" t="s">
        <v>258</v>
      </c>
      <c r="L12" s="40"/>
      <c r="M12" s="41"/>
      <c r="N12" s="42"/>
      <c r="O12" s="41"/>
      <c r="P12" s="41"/>
      <c r="Q12" s="62"/>
      <c r="R12" s="62"/>
      <c r="S12" s="62"/>
      <c r="T12" s="34"/>
    </row>
    <row r="13" spans="1:20" s="107" customFormat="1" ht="182.25" customHeight="1" x14ac:dyDescent="0.35">
      <c r="A13" s="92"/>
      <c r="B13" s="78"/>
      <c r="C13" s="76"/>
      <c r="D13" s="60" t="s">
        <v>110</v>
      </c>
      <c r="E13" s="60" t="s">
        <v>219</v>
      </c>
      <c r="F13" s="60" t="s">
        <v>113</v>
      </c>
      <c r="G13" s="60" t="s">
        <v>262</v>
      </c>
      <c r="H13" s="60" t="s">
        <v>190</v>
      </c>
      <c r="I13" s="60" t="s">
        <v>197</v>
      </c>
      <c r="J13" s="60" t="s">
        <v>199</v>
      </c>
      <c r="K13" s="60" t="s">
        <v>362</v>
      </c>
      <c r="L13" s="22" t="s">
        <v>284</v>
      </c>
      <c r="M13" s="64" t="s">
        <v>285</v>
      </c>
      <c r="N13" s="23" t="s">
        <v>286</v>
      </c>
      <c r="O13" s="64" t="s">
        <v>287</v>
      </c>
      <c r="P13" s="64" t="s">
        <v>376</v>
      </c>
      <c r="Q13" s="60" t="s">
        <v>344</v>
      </c>
      <c r="R13" s="60" t="s">
        <v>361</v>
      </c>
      <c r="S13" s="60" t="s">
        <v>290</v>
      </c>
      <c r="T13" s="36" t="s">
        <v>185</v>
      </c>
    </row>
    <row r="14" spans="1:20" s="107" customFormat="1" ht="143.25" customHeight="1" thickBot="1" x14ac:dyDescent="0.4">
      <c r="A14" s="92"/>
      <c r="B14" s="79"/>
      <c r="C14" s="77"/>
      <c r="D14" s="61" t="s">
        <v>111</v>
      </c>
      <c r="E14" s="61" t="s">
        <v>202</v>
      </c>
      <c r="F14" s="61" t="s">
        <v>114</v>
      </c>
      <c r="G14" s="43" t="s">
        <v>214</v>
      </c>
      <c r="H14" s="61" t="s">
        <v>190</v>
      </c>
      <c r="I14" s="61" t="s">
        <v>197</v>
      </c>
      <c r="J14" s="61" t="s">
        <v>199</v>
      </c>
      <c r="K14" s="61" t="s">
        <v>272</v>
      </c>
      <c r="L14" s="37" t="s">
        <v>284</v>
      </c>
      <c r="M14" s="65" t="s">
        <v>285</v>
      </c>
      <c r="N14" s="38" t="s">
        <v>286</v>
      </c>
      <c r="O14" s="65" t="s">
        <v>287</v>
      </c>
      <c r="P14" s="65" t="s">
        <v>377</v>
      </c>
      <c r="Q14" s="61" t="s">
        <v>344</v>
      </c>
      <c r="R14" s="61" t="s">
        <v>361</v>
      </c>
      <c r="S14" s="61" t="s">
        <v>363</v>
      </c>
      <c r="T14" s="39" t="s">
        <v>185</v>
      </c>
    </row>
    <row r="15" spans="1:20" s="107" customFormat="1" ht="105" customHeight="1" x14ac:dyDescent="0.35">
      <c r="A15" s="92"/>
      <c r="B15" s="71">
        <v>3</v>
      </c>
      <c r="C15" s="68" t="s">
        <v>243</v>
      </c>
      <c r="D15" s="62" t="s">
        <v>116</v>
      </c>
      <c r="E15" s="62" t="s">
        <v>229</v>
      </c>
      <c r="F15" s="62" t="s">
        <v>118</v>
      </c>
      <c r="G15" s="62" t="s">
        <v>239</v>
      </c>
      <c r="H15" s="62" t="s">
        <v>191</v>
      </c>
      <c r="I15" s="62" t="s">
        <v>197</v>
      </c>
      <c r="J15" s="62" t="s">
        <v>199</v>
      </c>
      <c r="K15" s="62" t="s">
        <v>258</v>
      </c>
      <c r="L15" s="40"/>
      <c r="M15" s="41"/>
      <c r="N15" s="42"/>
      <c r="O15" s="41"/>
      <c r="P15" s="41"/>
      <c r="Q15" s="62"/>
      <c r="R15" s="62"/>
      <c r="S15" s="62"/>
      <c r="T15" s="34"/>
    </row>
    <row r="16" spans="1:20" s="107" customFormat="1" ht="86.25" customHeight="1" thickBot="1" x14ac:dyDescent="0.4">
      <c r="A16" s="92"/>
      <c r="B16" s="79"/>
      <c r="C16" s="77"/>
      <c r="D16" s="61" t="s">
        <v>117</v>
      </c>
      <c r="E16" s="61" t="s">
        <v>210</v>
      </c>
      <c r="F16" s="61" t="s">
        <v>119</v>
      </c>
      <c r="G16" s="43" t="s">
        <v>221</v>
      </c>
      <c r="H16" s="61" t="s">
        <v>190</v>
      </c>
      <c r="I16" s="61" t="s">
        <v>197</v>
      </c>
      <c r="J16" s="61" t="s">
        <v>199</v>
      </c>
      <c r="K16" s="61" t="s">
        <v>258</v>
      </c>
      <c r="L16" s="37"/>
      <c r="M16" s="65"/>
      <c r="N16" s="38"/>
      <c r="O16" s="65"/>
      <c r="P16" s="65"/>
      <c r="Q16" s="61"/>
      <c r="R16" s="61"/>
      <c r="S16" s="61"/>
      <c r="T16" s="39"/>
    </row>
    <row r="17" spans="1:20" s="107" customFormat="1" ht="215.25" customHeight="1" x14ac:dyDescent="0.35">
      <c r="A17" s="92"/>
      <c r="B17" s="71">
        <v>4</v>
      </c>
      <c r="C17" s="68" t="s">
        <v>242</v>
      </c>
      <c r="D17" s="68" t="s">
        <v>120</v>
      </c>
      <c r="E17" s="68" t="s">
        <v>220</v>
      </c>
      <c r="F17" s="62" t="s">
        <v>122</v>
      </c>
      <c r="G17" s="62" t="s">
        <v>203</v>
      </c>
      <c r="H17" s="62" t="s">
        <v>190</v>
      </c>
      <c r="I17" s="62" t="s">
        <v>197</v>
      </c>
      <c r="J17" s="62" t="s">
        <v>199</v>
      </c>
      <c r="K17" s="62" t="s">
        <v>269</v>
      </c>
      <c r="L17" s="40" t="s">
        <v>284</v>
      </c>
      <c r="M17" s="41" t="s">
        <v>285</v>
      </c>
      <c r="N17" s="42" t="s">
        <v>286</v>
      </c>
      <c r="O17" s="41" t="s">
        <v>287</v>
      </c>
      <c r="P17" s="41" t="s">
        <v>378</v>
      </c>
      <c r="Q17" s="62" t="s">
        <v>344</v>
      </c>
      <c r="R17" s="62" t="s">
        <v>361</v>
      </c>
      <c r="S17" s="62" t="s">
        <v>351</v>
      </c>
      <c r="T17" s="44" t="s">
        <v>185</v>
      </c>
    </row>
    <row r="18" spans="1:20" s="107" customFormat="1" ht="211.5" customHeight="1" x14ac:dyDescent="0.35">
      <c r="A18" s="92"/>
      <c r="B18" s="78"/>
      <c r="C18" s="76"/>
      <c r="D18" s="76"/>
      <c r="E18" s="76"/>
      <c r="F18" s="60" t="s">
        <v>150</v>
      </c>
      <c r="G18" s="60" t="s">
        <v>235</v>
      </c>
      <c r="H18" s="60" t="s">
        <v>190</v>
      </c>
      <c r="I18" s="60" t="s">
        <v>197</v>
      </c>
      <c r="J18" s="60" t="s">
        <v>199</v>
      </c>
      <c r="K18" s="25" t="s">
        <v>270</v>
      </c>
      <c r="L18" s="22" t="s">
        <v>284</v>
      </c>
      <c r="M18" s="64" t="s">
        <v>285</v>
      </c>
      <c r="N18" s="23" t="s">
        <v>286</v>
      </c>
      <c r="O18" s="64" t="s">
        <v>287</v>
      </c>
      <c r="P18" s="64" t="s">
        <v>379</v>
      </c>
      <c r="Q18" s="60" t="s">
        <v>344</v>
      </c>
      <c r="R18" s="60" t="s">
        <v>361</v>
      </c>
      <c r="S18" s="60" t="s">
        <v>364</v>
      </c>
      <c r="T18" s="36" t="s">
        <v>185</v>
      </c>
    </row>
    <row r="19" spans="1:20" s="107" customFormat="1" ht="93" x14ac:dyDescent="0.35">
      <c r="A19" s="92"/>
      <c r="B19" s="78"/>
      <c r="C19" s="76"/>
      <c r="D19" s="76"/>
      <c r="E19" s="76"/>
      <c r="F19" s="60" t="s">
        <v>205</v>
      </c>
      <c r="G19" s="60" t="s">
        <v>234</v>
      </c>
      <c r="H19" s="60" t="s">
        <v>190</v>
      </c>
      <c r="I19" s="60" t="s">
        <v>197</v>
      </c>
      <c r="J19" s="60" t="s">
        <v>199</v>
      </c>
      <c r="K19" s="60" t="s">
        <v>271</v>
      </c>
      <c r="L19" s="22" t="s">
        <v>284</v>
      </c>
      <c r="M19" s="64" t="s">
        <v>285</v>
      </c>
      <c r="N19" s="23" t="s">
        <v>286</v>
      </c>
      <c r="O19" s="64" t="s">
        <v>287</v>
      </c>
      <c r="P19" s="64" t="s">
        <v>380</v>
      </c>
      <c r="Q19" s="60" t="s">
        <v>344</v>
      </c>
      <c r="R19" s="60" t="s">
        <v>361</v>
      </c>
      <c r="S19" s="60" t="s">
        <v>365</v>
      </c>
      <c r="T19" s="35" t="s">
        <v>185</v>
      </c>
    </row>
    <row r="20" spans="1:20" s="107" customFormat="1" ht="225" customHeight="1" x14ac:dyDescent="0.35">
      <c r="A20" s="92"/>
      <c r="B20" s="78"/>
      <c r="C20" s="76"/>
      <c r="D20" s="76" t="s">
        <v>121</v>
      </c>
      <c r="E20" s="76" t="s">
        <v>260</v>
      </c>
      <c r="F20" s="60" t="s">
        <v>123</v>
      </c>
      <c r="G20" s="60" t="s">
        <v>259</v>
      </c>
      <c r="H20" s="60" t="s">
        <v>190</v>
      </c>
      <c r="I20" s="60" t="s">
        <v>197</v>
      </c>
      <c r="J20" s="60" t="s">
        <v>199</v>
      </c>
      <c r="K20" s="60" t="s">
        <v>340</v>
      </c>
      <c r="L20" s="22" t="s">
        <v>284</v>
      </c>
      <c r="M20" s="64" t="s">
        <v>285</v>
      </c>
      <c r="N20" s="23" t="s">
        <v>286</v>
      </c>
      <c r="O20" s="64" t="s">
        <v>287</v>
      </c>
      <c r="P20" s="64" t="s">
        <v>381</v>
      </c>
      <c r="Q20" s="60" t="s">
        <v>344</v>
      </c>
      <c r="R20" s="60" t="s">
        <v>361</v>
      </c>
      <c r="S20" s="60" t="s">
        <v>352</v>
      </c>
      <c r="T20" s="35" t="s">
        <v>185</v>
      </c>
    </row>
    <row r="21" spans="1:20" s="107" customFormat="1" ht="219.75" customHeight="1" x14ac:dyDescent="0.35">
      <c r="A21" s="92"/>
      <c r="B21" s="78"/>
      <c r="C21" s="76"/>
      <c r="D21" s="76"/>
      <c r="E21" s="76"/>
      <c r="F21" s="60" t="s">
        <v>151</v>
      </c>
      <c r="G21" s="60" t="s">
        <v>204</v>
      </c>
      <c r="H21" s="60" t="s">
        <v>190</v>
      </c>
      <c r="I21" s="60" t="s">
        <v>197</v>
      </c>
      <c r="J21" s="60" t="s">
        <v>199</v>
      </c>
      <c r="K21" s="60" t="s">
        <v>340</v>
      </c>
      <c r="L21" s="22" t="s">
        <v>284</v>
      </c>
      <c r="M21" s="64" t="s">
        <v>285</v>
      </c>
      <c r="N21" s="23" t="s">
        <v>286</v>
      </c>
      <c r="O21" s="64" t="s">
        <v>287</v>
      </c>
      <c r="P21" s="64" t="s">
        <v>382</v>
      </c>
      <c r="Q21" s="60" t="s">
        <v>344</v>
      </c>
      <c r="R21" s="60" t="s">
        <v>361</v>
      </c>
      <c r="S21" s="60" t="s">
        <v>352</v>
      </c>
      <c r="T21" s="35" t="s">
        <v>185</v>
      </c>
    </row>
    <row r="22" spans="1:20" s="107" customFormat="1" ht="192.75" customHeight="1" thickBot="1" x14ac:dyDescent="0.4">
      <c r="A22" s="92"/>
      <c r="B22" s="79"/>
      <c r="C22" s="77"/>
      <c r="D22" s="77"/>
      <c r="E22" s="77"/>
      <c r="F22" s="61" t="s">
        <v>208</v>
      </c>
      <c r="G22" s="61" t="s">
        <v>241</v>
      </c>
      <c r="H22" s="61" t="s">
        <v>190</v>
      </c>
      <c r="I22" s="61" t="s">
        <v>197</v>
      </c>
      <c r="J22" s="61" t="s">
        <v>199</v>
      </c>
      <c r="K22" s="61" t="s">
        <v>343</v>
      </c>
      <c r="L22" s="37" t="s">
        <v>284</v>
      </c>
      <c r="M22" s="65" t="s">
        <v>285</v>
      </c>
      <c r="N22" s="38" t="s">
        <v>286</v>
      </c>
      <c r="O22" s="65" t="s">
        <v>287</v>
      </c>
      <c r="P22" s="65" t="s">
        <v>383</v>
      </c>
      <c r="Q22" s="61" t="s">
        <v>344</v>
      </c>
      <c r="R22" s="61" t="s">
        <v>361</v>
      </c>
      <c r="S22" s="61" t="s">
        <v>353</v>
      </c>
      <c r="T22" s="39" t="s">
        <v>185</v>
      </c>
    </row>
    <row r="23" spans="1:20" s="107" customFormat="1" ht="192.75" customHeight="1" x14ac:dyDescent="0.35">
      <c r="A23" s="92"/>
      <c r="B23" s="71">
        <v>5</v>
      </c>
      <c r="C23" s="68" t="s">
        <v>454</v>
      </c>
      <c r="D23" s="62" t="s">
        <v>222</v>
      </c>
      <c r="E23" s="62" t="s">
        <v>218</v>
      </c>
      <c r="F23" s="62" t="s">
        <v>224</v>
      </c>
      <c r="G23" s="62" t="s">
        <v>213</v>
      </c>
      <c r="H23" s="62" t="s">
        <v>191</v>
      </c>
      <c r="I23" s="62" t="s">
        <v>197</v>
      </c>
      <c r="J23" s="62" t="s">
        <v>199</v>
      </c>
      <c r="K23" s="62" t="s">
        <v>258</v>
      </c>
      <c r="L23" s="40"/>
      <c r="M23" s="41"/>
      <c r="N23" s="42"/>
      <c r="O23" s="41"/>
      <c r="P23" s="41"/>
      <c r="Q23" s="62"/>
      <c r="R23" s="62"/>
      <c r="S23" s="62"/>
      <c r="T23" s="34"/>
    </row>
    <row r="24" spans="1:20" s="107" customFormat="1" ht="192.75" customHeight="1" x14ac:dyDescent="0.35">
      <c r="A24" s="92"/>
      <c r="B24" s="78"/>
      <c r="C24" s="76"/>
      <c r="D24" s="60" t="s">
        <v>124</v>
      </c>
      <c r="E24" s="60" t="s">
        <v>219</v>
      </c>
      <c r="F24" s="60" t="s">
        <v>236</v>
      </c>
      <c r="G24" s="60" t="s">
        <v>262</v>
      </c>
      <c r="H24" s="60" t="s">
        <v>190</v>
      </c>
      <c r="I24" s="60" t="s">
        <v>197</v>
      </c>
      <c r="J24" s="60" t="s">
        <v>199</v>
      </c>
      <c r="K24" s="60" t="s">
        <v>362</v>
      </c>
      <c r="L24" s="22" t="s">
        <v>284</v>
      </c>
      <c r="M24" s="64" t="s">
        <v>285</v>
      </c>
      <c r="N24" s="23" t="s">
        <v>286</v>
      </c>
      <c r="O24" s="64" t="s">
        <v>287</v>
      </c>
      <c r="P24" s="64" t="s">
        <v>461</v>
      </c>
      <c r="Q24" s="60" t="s">
        <v>344</v>
      </c>
      <c r="R24" s="60" t="s">
        <v>361</v>
      </c>
      <c r="S24" s="60" t="s">
        <v>290</v>
      </c>
      <c r="T24" s="36" t="s">
        <v>185</v>
      </c>
    </row>
    <row r="25" spans="1:20" s="107" customFormat="1" ht="192.75" customHeight="1" thickBot="1" x14ac:dyDescent="0.4">
      <c r="A25" s="92"/>
      <c r="B25" s="79"/>
      <c r="C25" s="77"/>
      <c r="D25" s="61" t="s">
        <v>459</v>
      </c>
      <c r="E25" s="61" t="s">
        <v>202</v>
      </c>
      <c r="F25" s="61" t="s">
        <v>460</v>
      </c>
      <c r="G25" s="43" t="s">
        <v>214</v>
      </c>
      <c r="H25" s="61" t="s">
        <v>190</v>
      </c>
      <c r="I25" s="61" t="s">
        <v>197</v>
      </c>
      <c r="J25" s="61" t="s">
        <v>199</v>
      </c>
      <c r="K25" s="61" t="s">
        <v>645</v>
      </c>
      <c r="L25" s="37" t="s">
        <v>284</v>
      </c>
      <c r="M25" s="65" t="s">
        <v>285</v>
      </c>
      <c r="N25" s="38" t="s">
        <v>286</v>
      </c>
      <c r="O25" s="65" t="s">
        <v>287</v>
      </c>
      <c r="P25" s="65" t="s">
        <v>462</v>
      </c>
      <c r="Q25" s="61" t="s">
        <v>344</v>
      </c>
      <c r="R25" s="61" t="s">
        <v>361</v>
      </c>
      <c r="S25" s="61" t="s">
        <v>363</v>
      </c>
      <c r="T25" s="39" t="s">
        <v>185</v>
      </c>
    </row>
    <row r="26" spans="1:20" s="107" customFormat="1" ht="221.25" customHeight="1" x14ac:dyDescent="0.35">
      <c r="A26" s="92"/>
      <c r="B26" s="71">
        <v>6</v>
      </c>
      <c r="C26" s="68" t="s">
        <v>453</v>
      </c>
      <c r="D26" s="68" t="s">
        <v>231</v>
      </c>
      <c r="E26" s="68" t="s">
        <v>223</v>
      </c>
      <c r="F26" s="62" t="s">
        <v>232</v>
      </c>
      <c r="G26" s="62" t="s">
        <v>237</v>
      </c>
      <c r="H26" s="62" t="s">
        <v>191</v>
      </c>
      <c r="I26" s="62" t="s">
        <v>197</v>
      </c>
      <c r="J26" s="62" t="s">
        <v>199</v>
      </c>
      <c r="K26" s="62" t="s">
        <v>340</v>
      </c>
      <c r="L26" s="40" t="s">
        <v>284</v>
      </c>
      <c r="M26" s="41" t="s">
        <v>285</v>
      </c>
      <c r="N26" s="42" t="s">
        <v>286</v>
      </c>
      <c r="O26" s="41" t="s">
        <v>287</v>
      </c>
      <c r="P26" s="41" t="s">
        <v>465</v>
      </c>
      <c r="Q26" s="62" t="s">
        <v>344</v>
      </c>
      <c r="R26" s="62" t="s">
        <v>361</v>
      </c>
      <c r="S26" s="62" t="s">
        <v>352</v>
      </c>
      <c r="T26" s="34" t="s">
        <v>185</v>
      </c>
    </row>
    <row r="27" spans="1:20" s="107" customFormat="1" ht="62.25" customHeight="1" x14ac:dyDescent="0.35">
      <c r="A27" s="92"/>
      <c r="B27" s="78"/>
      <c r="C27" s="76"/>
      <c r="D27" s="76"/>
      <c r="E27" s="76"/>
      <c r="F27" s="60" t="s">
        <v>463</v>
      </c>
      <c r="G27" s="24" t="s">
        <v>440</v>
      </c>
      <c r="H27" s="60" t="s">
        <v>191</v>
      </c>
      <c r="I27" s="60" t="s">
        <v>197</v>
      </c>
      <c r="J27" s="60" t="s">
        <v>199</v>
      </c>
      <c r="K27" s="60" t="s">
        <v>258</v>
      </c>
      <c r="L27" s="22"/>
      <c r="M27" s="64"/>
      <c r="N27" s="23"/>
      <c r="O27" s="64"/>
      <c r="P27" s="64"/>
      <c r="Q27" s="60"/>
      <c r="R27" s="60"/>
      <c r="S27" s="60"/>
      <c r="T27" s="35"/>
    </row>
    <row r="28" spans="1:20" s="107" customFormat="1" ht="46.5" customHeight="1" x14ac:dyDescent="0.35">
      <c r="A28" s="92"/>
      <c r="B28" s="78"/>
      <c r="C28" s="76"/>
      <c r="D28" s="76"/>
      <c r="E28" s="76"/>
      <c r="F28" s="60" t="s">
        <v>464</v>
      </c>
      <c r="G28" s="24" t="s">
        <v>366</v>
      </c>
      <c r="H28" s="60" t="s">
        <v>190</v>
      </c>
      <c r="I28" s="60" t="s">
        <v>197</v>
      </c>
      <c r="J28" s="60" t="s">
        <v>199</v>
      </c>
      <c r="K28" s="60" t="s">
        <v>258</v>
      </c>
      <c r="L28" s="22"/>
      <c r="M28" s="64"/>
      <c r="N28" s="23"/>
      <c r="O28" s="64"/>
      <c r="P28" s="64"/>
      <c r="Q28" s="60"/>
      <c r="R28" s="60"/>
      <c r="S28" s="60"/>
      <c r="T28" s="35"/>
    </row>
    <row r="29" spans="1:20" s="107" customFormat="1" ht="52.5" customHeight="1" x14ac:dyDescent="0.35">
      <c r="A29" s="92"/>
      <c r="B29" s="78"/>
      <c r="C29" s="76"/>
      <c r="D29" s="76" t="s">
        <v>125</v>
      </c>
      <c r="E29" s="76" t="s">
        <v>257</v>
      </c>
      <c r="F29" s="60" t="s">
        <v>126</v>
      </c>
      <c r="G29" s="24" t="s">
        <v>225</v>
      </c>
      <c r="H29" s="60" t="s">
        <v>190</v>
      </c>
      <c r="I29" s="60" t="s">
        <v>197</v>
      </c>
      <c r="J29" s="60" t="s">
        <v>199</v>
      </c>
      <c r="K29" s="60" t="s">
        <v>258</v>
      </c>
      <c r="L29" s="22"/>
      <c r="M29" s="64"/>
      <c r="N29" s="23"/>
      <c r="O29" s="64"/>
      <c r="P29" s="64"/>
      <c r="Q29" s="60"/>
      <c r="R29" s="60"/>
      <c r="S29" s="60"/>
      <c r="T29" s="35"/>
    </row>
    <row r="30" spans="1:20" s="107" customFormat="1" ht="248.25" customHeight="1" x14ac:dyDescent="0.35">
      <c r="A30" s="92"/>
      <c r="B30" s="78"/>
      <c r="C30" s="76"/>
      <c r="D30" s="76"/>
      <c r="E30" s="76"/>
      <c r="F30" s="60" t="s">
        <v>152</v>
      </c>
      <c r="G30" s="24" t="s">
        <v>226</v>
      </c>
      <c r="H30" s="60" t="s">
        <v>190</v>
      </c>
      <c r="I30" s="60" t="s">
        <v>197</v>
      </c>
      <c r="J30" s="60" t="s">
        <v>199</v>
      </c>
      <c r="K30" s="60" t="s">
        <v>340</v>
      </c>
      <c r="L30" s="22" t="s">
        <v>284</v>
      </c>
      <c r="M30" s="64" t="s">
        <v>285</v>
      </c>
      <c r="N30" s="23" t="s">
        <v>286</v>
      </c>
      <c r="O30" s="64" t="s">
        <v>287</v>
      </c>
      <c r="P30" s="64" t="s">
        <v>467</v>
      </c>
      <c r="Q30" s="60" t="s">
        <v>344</v>
      </c>
      <c r="R30" s="60" t="s">
        <v>361</v>
      </c>
      <c r="S30" s="60" t="s">
        <v>367</v>
      </c>
      <c r="T30" s="35" t="s">
        <v>185</v>
      </c>
    </row>
    <row r="31" spans="1:20" s="107" customFormat="1" ht="168.75" customHeight="1" thickBot="1" x14ac:dyDescent="0.4">
      <c r="A31" s="92"/>
      <c r="B31" s="79"/>
      <c r="C31" s="77"/>
      <c r="D31" s="77"/>
      <c r="E31" s="77"/>
      <c r="F31" s="61" t="s">
        <v>466</v>
      </c>
      <c r="G31" s="43" t="s">
        <v>345</v>
      </c>
      <c r="H31" s="61" t="s">
        <v>191</v>
      </c>
      <c r="I31" s="61" t="s">
        <v>197</v>
      </c>
      <c r="J31" s="61" t="s">
        <v>199</v>
      </c>
      <c r="K31" s="61" t="s">
        <v>265</v>
      </c>
      <c r="L31" s="37" t="s">
        <v>284</v>
      </c>
      <c r="M31" s="65" t="s">
        <v>285</v>
      </c>
      <c r="N31" s="38" t="s">
        <v>286</v>
      </c>
      <c r="O31" s="65" t="s">
        <v>287</v>
      </c>
      <c r="P31" s="65" t="s">
        <v>469</v>
      </c>
      <c r="Q31" s="61" t="s">
        <v>344</v>
      </c>
      <c r="R31" s="61" t="s">
        <v>361</v>
      </c>
      <c r="S31" s="61" t="s">
        <v>354</v>
      </c>
      <c r="T31" s="39" t="s">
        <v>185</v>
      </c>
    </row>
    <row r="32" spans="1:20" s="107" customFormat="1" ht="211.5" customHeight="1" x14ac:dyDescent="0.35">
      <c r="A32" s="92"/>
      <c r="B32" s="108">
        <v>7</v>
      </c>
      <c r="C32" s="109" t="s">
        <v>441</v>
      </c>
      <c r="D32" s="109" t="s">
        <v>127</v>
      </c>
      <c r="E32" s="109" t="s">
        <v>206</v>
      </c>
      <c r="F32" s="62" t="s">
        <v>130</v>
      </c>
      <c r="G32" s="62" t="s">
        <v>201</v>
      </c>
      <c r="H32" s="62" t="s">
        <v>190</v>
      </c>
      <c r="I32" s="62" t="s">
        <v>197</v>
      </c>
      <c r="J32" s="62" t="s">
        <v>199</v>
      </c>
      <c r="K32" s="62" t="s">
        <v>268</v>
      </c>
      <c r="L32" s="40" t="s">
        <v>284</v>
      </c>
      <c r="M32" s="41" t="s">
        <v>285</v>
      </c>
      <c r="N32" s="42" t="s">
        <v>286</v>
      </c>
      <c r="O32" s="41" t="s">
        <v>287</v>
      </c>
      <c r="P32" s="41" t="s">
        <v>384</v>
      </c>
      <c r="Q32" s="62" t="s">
        <v>344</v>
      </c>
      <c r="R32" s="62" t="s">
        <v>361</v>
      </c>
      <c r="S32" s="62" t="s">
        <v>350</v>
      </c>
      <c r="T32" s="44" t="s">
        <v>185</v>
      </c>
    </row>
    <row r="33" spans="1:20" s="107" customFormat="1" ht="243.75" customHeight="1" x14ac:dyDescent="0.35">
      <c r="A33" s="92"/>
      <c r="B33" s="110"/>
      <c r="C33" s="85"/>
      <c r="D33" s="111"/>
      <c r="E33" s="111"/>
      <c r="F33" s="60" t="s">
        <v>468</v>
      </c>
      <c r="G33" s="60" t="s">
        <v>212</v>
      </c>
      <c r="H33" s="60" t="s">
        <v>190</v>
      </c>
      <c r="I33" s="60" t="s">
        <v>197</v>
      </c>
      <c r="J33" s="60" t="s">
        <v>199</v>
      </c>
      <c r="K33" s="60" t="s">
        <v>342</v>
      </c>
      <c r="L33" s="22" t="s">
        <v>284</v>
      </c>
      <c r="M33" s="64" t="s">
        <v>285</v>
      </c>
      <c r="N33" s="23" t="s">
        <v>286</v>
      </c>
      <c r="O33" s="64" t="s">
        <v>287</v>
      </c>
      <c r="P33" s="64" t="s">
        <v>385</v>
      </c>
      <c r="Q33" s="60" t="s">
        <v>344</v>
      </c>
      <c r="R33" s="60" t="s">
        <v>361</v>
      </c>
      <c r="S33" s="60" t="s">
        <v>350</v>
      </c>
      <c r="T33" s="35" t="s">
        <v>185</v>
      </c>
    </row>
    <row r="34" spans="1:20" s="107" customFormat="1" ht="213.75" customHeight="1" x14ac:dyDescent="0.35">
      <c r="A34" s="92"/>
      <c r="B34" s="110"/>
      <c r="C34" s="85"/>
      <c r="D34" s="112" t="s">
        <v>128</v>
      </c>
      <c r="E34" s="113" t="s">
        <v>200</v>
      </c>
      <c r="F34" s="60" t="s">
        <v>131</v>
      </c>
      <c r="G34" s="60" t="s">
        <v>263</v>
      </c>
      <c r="H34" s="60" t="s">
        <v>190</v>
      </c>
      <c r="I34" s="60" t="s">
        <v>197</v>
      </c>
      <c r="J34" s="60" t="s">
        <v>199</v>
      </c>
      <c r="K34" s="60" t="s">
        <v>340</v>
      </c>
      <c r="L34" s="22" t="s">
        <v>284</v>
      </c>
      <c r="M34" s="64" t="s">
        <v>285</v>
      </c>
      <c r="N34" s="23" t="s">
        <v>286</v>
      </c>
      <c r="O34" s="64" t="s">
        <v>287</v>
      </c>
      <c r="P34" s="64" t="s">
        <v>386</v>
      </c>
      <c r="Q34" s="60" t="s">
        <v>344</v>
      </c>
      <c r="R34" s="60" t="s">
        <v>361</v>
      </c>
      <c r="S34" s="60" t="s">
        <v>347</v>
      </c>
      <c r="T34" s="35" t="s">
        <v>185</v>
      </c>
    </row>
    <row r="35" spans="1:20" s="107" customFormat="1" ht="168.75" customHeight="1" thickBot="1" x14ac:dyDescent="0.4">
      <c r="A35" s="92"/>
      <c r="B35" s="114"/>
      <c r="C35" s="115"/>
      <c r="D35" s="116" t="s">
        <v>129</v>
      </c>
      <c r="E35" s="61" t="s">
        <v>442</v>
      </c>
      <c r="F35" s="61" t="s">
        <v>233</v>
      </c>
      <c r="G35" s="61" t="s">
        <v>443</v>
      </c>
      <c r="H35" s="61" t="s">
        <v>190</v>
      </c>
      <c r="I35" s="61" t="s">
        <v>197</v>
      </c>
      <c r="J35" s="61" t="s">
        <v>199</v>
      </c>
      <c r="K35" s="61" t="s">
        <v>444</v>
      </c>
      <c r="L35" s="37" t="s">
        <v>284</v>
      </c>
      <c r="M35" s="65" t="s">
        <v>285</v>
      </c>
      <c r="N35" s="38" t="s">
        <v>286</v>
      </c>
      <c r="O35" s="65" t="s">
        <v>287</v>
      </c>
      <c r="P35" s="65" t="s">
        <v>470</v>
      </c>
      <c r="Q35" s="61" t="s">
        <v>344</v>
      </c>
      <c r="R35" s="61" t="s">
        <v>361</v>
      </c>
      <c r="S35" s="61" t="s">
        <v>290</v>
      </c>
      <c r="T35" s="39"/>
    </row>
    <row r="36" spans="1:20" s="107" customFormat="1" ht="221.25" customHeight="1" x14ac:dyDescent="0.35">
      <c r="A36" s="92"/>
      <c r="B36" s="71">
        <v>8</v>
      </c>
      <c r="C36" s="68" t="s">
        <v>245</v>
      </c>
      <c r="D36" s="62" t="s">
        <v>132</v>
      </c>
      <c r="E36" s="62" t="s">
        <v>246</v>
      </c>
      <c r="F36" s="62" t="s">
        <v>134</v>
      </c>
      <c r="G36" s="62" t="s">
        <v>228</v>
      </c>
      <c r="H36" s="62" t="s">
        <v>190</v>
      </c>
      <c r="I36" s="62" t="s">
        <v>197</v>
      </c>
      <c r="J36" s="62" t="s">
        <v>199</v>
      </c>
      <c r="K36" s="62" t="s">
        <v>340</v>
      </c>
      <c r="L36" s="40" t="s">
        <v>284</v>
      </c>
      <c r="M36" s="41" t="s">
        <v>285</v>
      </c>
      <c r="N36" s="42" t="s">
        <v>286</v>
      </c>
      <c r="O36" s="41" t="s">
        <v>287</v>
      </c>
      <c r="P36" s="41" t="s">
        <v>471</v>
      </c>
      <c r="Q36" s="62" t="s">
        <v>344</v>
      </c>
      <c r="R36" s="62" t="s">
        <v>361</v>
      </c>
      <c r="S36" s="62" t="s">
        <v>352</v>
      </c>
      <c r="T36" s="34" t="s">
        <v>185</v>
      </c>
    </row>
    <row r="37" spans="1:20" s="107" customFormat="1" ht="223.5" customHeight="1" x14ac:dyDescent="0.35">
      <c r="A37" s="92"/>
      <c r="B37" s="78"/>
      <c r="C37" s="76"/>
      <c r="D37" s="76" t="s">
        <v>133</v>
      </c>
      <c r="E37" s="76" t="s">
        <v>200</v>
      </c>
      <c r="F37" s="60" t="s">
        <v>135</v>
      </c>
      <c r="G37" s="60" t="s">
        <v>247</v>
      </c>
      <c r="H37" s="60" t="s">
        <v>190</v>
      </c>
      <c r="I37" s="60" t="s">
        <v>197</v>
      </c>
      <c r="J37" s="60" t="s">
        <v>199</v>
      </c>
      <c r="K37" s="60" t="s">
        <v>340</v>
      </c>
      <c r="L37" s="22" t="s">
        <v>284</v>
      </c>
      <c r="M37" s="64" t="s">
        <v>285</v>
      </c>
      <c r="N37" s="23" t="s">
        <v>286</v>
      </c>
      <c r="O37" s="64" t="s">
        <v>287</v>
      </c>
      <c r="P37" s="64" t="s">
        <v>472</v>
      </c>
      <c r="Q37" s="60" t="s">
        <v>344</v>
      </c>
      <c r="R37" s="60" t="s">
        <v>361</v>
      </c>
      <c r="S37" s="60" t="s">
        <v>352</v>
      </c>
      <c r="T37" s="35" t="s">
        <v>185</v>
      </c>
    </row>
    <row r="38" spans="1:20" s="107" customFormat="1" ht="227.25" customHeight="1" x14ac:dyDescent="0.35">
      <c r="A38" s="92"/>
      <c r="B38" s="78"/>
      <c r="C38" s="76"/>
      <c r="D38" s="76"/>
      <c r="E38" s="76"/>
      <c r="F38" s="60" t="s">
        <v>529</v>
      </c>
      <c r="G38" s="60" t="s">
        <v>238</v>
      </c>
      <c r="H38" s="60" t="s">
        <v>190</v>
      </c>
      <c r="I38" s="60" t="s">
        <v>197</v>
      </c>
      <c r="J38" s="60" t="s">
        <v>199</v>
      </c>
      <c r="K38" s="60" t="s">
        <v>340</v>
      </c>
      <c r="L38" s="22" t="s">
        <v>284</v>
      </c>
      <c r="M38" s="64" t="s">
        <v>285</v>
      </c>
      <c r="N38" s="23" t="s">
        <v>286</v>
      </c>
      <c r="O38" s="64" t="s">
        <v>287</v>
      </c>
      <c r="P38" s="64" t="s">
        <v>473</v>
      </c>
      <c r="Q38" s="60" t="s">
        <v>344</v>
      </c>
      <c r="R38" s="60" t="s">
        <v>361</v>
      </c>
      <c r="S38" s="60" t="s">
        <v>352</v>
      </c>
      <c r="T38" s="35" t="s">
        <v>185</v>
      </c>
    </row>
    <row r="39" spans="1:20" s="107" customFormat="1" ht="229.5" customHeight="1" x14ac:dyDescent="0.35">
      <c r="A39" s="92"/>
      <c r="B39" s="78"/>
      <c r="C39" s="76"/>
      <c r="D39" s="76" t="s">
        <v>530</v>
      </c>
      <c r="E39" s="76" t="s">
        <v>206</v>
      </c>
      <c r="F39" s="60" t="s">
        <v>531</v>
      </c>
      <c r="G39" s="60" t="s">
        <v>248</v>
      </c>
      <c r="H39" s="60" t="s">
        <v>190</v>
      </c>
      <c r="I39" s="60" t="s">
        <v>197</v>
      </c>
      <c r="J39" s="60" t="s">
        <v>199</v>
      </c>
      <c r="K39" s="60" t="s">
        <v>340</v>
      </c>
      <c r="L39" s="22" t="s">
        <v>284</v>
      </c>
      <c r="M39" s="64" t="s">
        <v>285</v>
      </c>
      <c r="N39" s="23" t="s">
        <v>286</v>
      </c>
      <c r="O39" s="64" t="s">
        <v>287</v>
      </c>
      <c r="P39" s="64" t="s">
        <v>474</v>
      </c>
      <c r="Q39" s="60" t="s">
        <v>344</v>
      </c>
      <c r="R39" s="60" t="s">
        <v>361</v>
      </c>
      <c r="S39" s="60" t="s">
        <v>352</v>
      </c>
      <c r="T39" s="35" t="s">
        <v>185</v>
      </c>
    </row>
    <row r="40" spans="1:20" s="107" customFormat="1" ht="222" customHeight="1" x14ac:dyDescent="0.35">
      <c r="A40" s="92"/>
      <c r="B40" s="78"/>
      <c r="C40" s="76"/>
      <c r="D40" s="76"/>
      <c r="E40" s="76"/>
      <c r="F40" s="60" t="s">
        <v>532</v>
      </c>
      <c r="G40" s="60" t="s">
        <v>249</v>
      </c>
      <c r="H40" s="60" t="s">
        <v>190</v>
      </c>
      <c r="I40" s="60" t="s">
        <v>197</v>
      </c>
      <c r="J40" s="60" t="s">
        <v>199</v>
      </c>
      <c r="K40" s="60" t="s">
        <v>268</v>
      </c>
      <c r="L40" s="22" t="s">
        <v>284</v>
      </c>
      <c r="M40" s="64" t="s">
        <v>285</v>
      </c>
      <c r="N40" s="23" t="s">
        <v>286</v>
      </c>
      <c r="O40" s="64" t="s">
        <v>287</v>
      </c>
      <c r="P40" s="64" t="s">
        <v>475</v>
      </c>
      <c r="Q40" s="60" t="s">
        <v>344</v>
      </c>
      <c r="R40" s="60" t="s">
        <v>361</v>
      </c>
      <c r="S40" s="60" t="s">
        <v>355</v>
      </c>
      <c r="T40" s="36" t="s">
        <v>185</v>
      </c>
    </row>
    <row r="41" spans="1:20" s="107" customFormat="1" ht="231" customHeight="1" x14ac:dyDescent="0.35">
      <c r="A41" s="92"/>
      <c r="B41" s="78"/>
      <c r="C41" s="76"/>
      <c r="D41" s="76"/>
      <c r="E41" s="76"/>
      <c r="F41" s="60" t="s">
        <v>533</v>
      </c>
      <c r="G41" s="60" t="s">
        <v>212</v>
      </c>
      <c r="H41" s="60" t="s">
        <v>190</v>
      </c>
      <c r="I41" s="60" t="s">
        <v>197</v>
      </c>
      <c r="J41" s="60" t="s">
        <v>199</v>
      </c>
      <c r="K41" s="60" t="s">
        <v>340</v>
      </c>
      <c r="L41" s="22" t="s">
        <v>284</v>
      </c>
      <c r="M41" s="64" t="s">
        <v>285</v>
      </c>
      <c r="N41" s="23" t="s">
        <v>286</v>
      </c>
      <c r="O41" s="64" t="s">
        <v>287</v>
      </c>
      <c r="P41" s="64" t="s">
        <v>387</v>
      </c>
      <c r="Q41" s="60" t="s">
        <v>344</v>
      </c>
      <c r="R41" s="60" t="s">
        <v>361</v>
      </c>
      <c r="S41" s="60" t="s">
        <v>352</v>
      </c>
      <c r="T41" s="35" t="s">
        <v>185</v>
      </c>
    </row>
    <row r="42" spans="1:20" s="107" customFormat="1" ht="48" customHeight="1" x14ac:dyDescent="0.35">
      <c r="A42" s="92"/>
      <c r="B42" s="78"/>
      <c r="C42" s="76"/>
      <c r="D42" s="76" t="s">
        <v>534</v>
      </c>
      <c r="E42" s="76" t="s">
        <v>215</v>
      </c>
      <c r="F42" s="60" t="s">
        <v>535</v>
      </c>
      <c r="G42" s="24" t="s">
        <v>216</v>
      </c>
      <c r="H42" s="60" t="s">
        <v>190</v>
      </c>
      <c r="I42" s="60" t="s">
        <v>197</v>
      </c>
      <c r="J42" s="60" t="s">
        <v>199</v>
      </c>
      <c r="K42" s="60" t="s">
        <v>258</v>
      </c>
      <c r="L42" s="22"/>
      <c r="M42" s="64"/>
      <c r="N42" s="23"/>
      <c r="O42" s="64"/>
      <c r="P42" s="64"/>
      <c r="Q42" s="60"/>
      <c r="R42" s="60"/>
      <c r="S42" s="60"/>
      <c r="T42" s="35"/>
    </row>
    <row r="43" spans="1:20" s="107" customFormat="1" ht="74.25" customHeight="1" thickBot="1" x14ac:dyDescent="0.4">
      <c r="A43" s="92"/>
      <c r="B43" s="79"/>
      <c r="C43" s="77"/>
      <c r="D43" s="77"/>
      <c r="E43" s="77"/>
      <c r="F43" s="61" t="s">
        <v>536</v>
      </c>
      <c r="G43" s="61" t="s">
        <v>217</v>
      </c>
      <c r="H43" s="61" t="s">
        <v>190</v>
      </c>
      <c r="I43" s="61" t="s">
        <v>197</v>
      </c>
      <c r="J43" s="61" t="s">
        <v>199</v>
      </c>
      <c r="K43" s="61" t="s">
        <v>258</v>
      </c>
      <c r="L43" s="37"/>
      <c r="M43" s="65"/>
      <c r="N43" s="38"/>
      <c r="O43" s="65"/>
      <c r="P43" s="65"/>
      <c r="Q43" s="61"/>
      <c r="R43" s="61"/>
      <c r="S43" s="61"/>
      <c r="T43" s="39"/>
    </row>
    <row r="44" spans="1:20" s="107" customFormat="1" ht="57.75" customHeight="1" x14ac:dyDescent="0.35">
      <c r="A44" s="92"/>
      <c r="B44" s="71">
        <v>9</v>
      </c>
      <c r="C44" s="68" t="s">
        <v>451</v>
      </c>
      <c r="D44" s="62" t="s">
        <v>136</v>
      </c>
      <c r="E44" s="62" t="s">
        <v>218</v>
      </c>
      <c r="F44" s="62" t="s">
        <v>138</v>
      </c>
      <c r="G44" s="62" t="s">
        <v>213</v>
      </c>
      <c r="H44" s="62" t="s">
        <v>191</v>
      </c>
      <c r="I44" s="62" t="s">
        <v>197</v>
      </c>
      <c r="J44" s="62" t="s">
        <v>199</v>
      </c>
      <c r="K44" s="62" t="s">
        <v>258</v>
      </c>
      <c r="L44" s="40"/>
      <c r="M44" s="41"/>
      <c r="N44" s="42"/>
      <c r="O44" s="41"/>
      <c r="P44" s="41"/>
      <c r="Q44" s="62"/>
      <c r="R44" s="62"/>
      <c r="S44" s="62"/>
      <c r="T44" s="34"/>
    </row>
    <row r="45" spans="1:20" s="107" customFormat="1" ht="231.75" customHeight="1" x14ac:dyDescent="0.35">
      <c r="A45" s="92"/>
      <c r="B45" s="78"/>
      <c r="C45" s="76"/>
      <c r="D45" s="60" t="s">
        <v>137</v>
      </c>
      <c r="E45" s="60" t="s">
        <v>219</v>
      </c>
      <c r="F45" s="60" t="s">
        <v>139</v>
      </c>
      <c r="G45" s="60" t="s">
        <v>262</v>
      </c>
      <c r="H45" s="60" t="s">
        <v>190</v>
      </c>
      <c r="I45" s="60" t="s">
        <v>197</v>
      </c>
      <c r="J45" s="60" t="s">
        <v>199</v>
      </c>
      <c r="K45" s="60" t="s">
        <v>267</v>
      </c>
      <c r="L45" s="22" t="s">
        <v>284</v>
      </c>
      <c r="M45" s="64" t="s">
        <v>285</v>
      </c>
      <c r="N45" s="23" t="s">
        <v>286</v>
      </c>
      <c r="O45" s="64" t="s">
        <v>287</v>
      </c>
      <c r="P45" s="64" t="s">
        <v>476</v>
      </c>
      <c r="Q45" s="60" t="s">
        <v>344</v>
      </c>
      <c r="R45" s="60" t="s">
        <v>361</v>
      </c>
      <c r="S45" s="60" t="s">
        <v>356</v>
      </c>
      <c r="T45" s="36" t="s">
        <v>185</v>
      </c>
    </row>
    <row r="46" spans="1:20" s="107" customFormat="1" ht="132.75" customHeight="1" thickBot="1" x14ac:dyDescent="0.4">
      <c r="A46" s="92"/>
      <c r="B46" s="79"/>
      <c r="C46" s="77"/>
      <c r="D46" s="61" t="s">
        <v>537</v>
      </c>
      <c r="E46" s="61" t="s">
        <v>202</v>
      </c>
      <c r="F46" s="61" t="s">
        <v>538</v>
      </c>
      <c r="G46" s="43" t="s">
        <v>214</v>
      </c>
      <c r="H46" s="61" t="s">
        <v>190</v>
      </c>
      <c r="I46" s="61" t="s">
        <v>197</v>
      </c>
      <c r="J46" s="61" t="s">
        <v>199</v>
      </c>
      <c r="K46" s="61" t="s">
        <v>646</v>
      </c>
      <c r="L46" s="37" t="s">
        <v>284</v>
      </c>
      <c r="M46" s="65" t="s">
        <v>285</v>
      </c>
      <c r="N46" s="38" t="s">
        <v>286</v>
      </c>
      <c r="O46" s="65" t="s">
        <v>287</v>
      </c>
      <c r="P46" s="65" t="s">
        <v>477</v>
      </c>
      <c r="Q46" s="61" t="s">
        <v>344</v>
      </c>
      <c r="R46" s="61" t="s">
        <v>361</v>
      </c>
      <c r="S46" s="61" t="s">
        <v>368</v>
      </c>
      <c r="T46" s="39" t="s">
        <v>185</v>
      </c>
    </row>
    <row r="47" spans="1:20" s="107" customFormat="1" ht="117" customHeight="1" x14ac:dyDescent="0.35">
      <c r="A47" s="92"/>
      <c r="B47" s="71">
        <v>10</v>
      </c>
      <c r="C47" s="68" t="s">
        <v>255</v>
      </c>
      <c r="D47" s="62" t="s">
        <v>140</v>
      </c>
      <c r="E47" s="62" t="s">
        <v>229</v>
      </c>
      <c r="F47" s="62" t="s">
        <v>142</v>
      </c>
      <c r="G47" s="62" t="s">
        <v>250</v>
      </c>
      <c r="H47" s="62" t="s">
        <v>191</v>
      </c>
      <c r="I47" s="62" t="s">
        <v>197</v>
      </c>
      <c r="J47" s="62" t="s">
        <v>199</v>
      </c>
      <c r="K47" s="62" t="s">
        <v>258</v>
      </c>
      <c r="L47" s="40"/>
      <c r="M47" s="41"/>
      <c r="N47" s="42"/>
      <c r="O47" s="41"/>
      <c r="P47" s="41"/>
      <c r="Q47" s="62"/>
      <c r="R47" s="62"/>
      <c r="S47" s="62"/>
      <c r="T47" s="34"/>
    </row>
    <row r="48" spans="1:20" s="107" customFormat="1" ht="92.25" customHeight="1" thickBot="1" x14ac:dyDescent="0.4">
      <c r="A48" s="92"/>
      <c r="B48" s="79"/>
      <c r="C48" s="77"/>
      <c r="D48" s="61" t="s">
        <v>141</v>
      </c>
      <c r="E48" s="61" t="s">
        <v>210</v>
      </c>
      <c r="F48" s="61" t="s">
        <v>143</v>
      </c>
      <c r="G48" s="43" t="s">
        <v>221</v>
      </c>
      <c r="H48" s="61" t="s">
        <v>190</v>
      </c>
      <c r="I48" s="61" t="s">
        <v>197</v>
      </c>
      <c r="J48" s="61" t="s">
        <v>199</v>
      </c>
      <c r="K48" s="61" t="s">
        <v>258</v>
      </c>
      <c r="L48" s="37"/>
      <c r="M48" s="65"/>
      <c r="N48" s="38"/>
      <c r="O48" s="65"/>
      <c r="P48" s="65"/>
      <c r="Q48" s="61"/>
      <c r="R48" s="61"/>
      <c r="S48" s="61"/>
      <c r="T48" s="39"/>
    </row>
    <row r="49" spans="1:20" s="107" customFormat="1" ht="230.25" customHeight="1" x14ac:dyDescent="0.35">
      <c r="A49" s="92"/>
      <c r="B49" s="71">
        <v>11</v>
      </c>
      <c r="C49" s="68" t="s">
        <v>256</v>
      </c>
      <c r="D49" s="68" t="s">
        <v>309</v>
      </c>
      <c r="E49" s="68" t="s">
        <v>253</v>
      </c>
      <c r="F49" s="62" t="s">
        <v>311</v>
      </c>
      <c r="G49" s="62" t="s">
        <v>203</v>
      </c>
      <c r="H49" s="62" t="s">
        <v>190</v>
      </c>
      <c r="I49" s="62" t="s">
        <v>197</v>
      </c>
      <c r="J49" s="62" t="s">
        <v>199</v>
      </c>
      <c r="K49" s="62" t="s">
        <v>269</v>
      </c>
      <c r="L49" s="40" t="s">
        <v>284</v>
      </c>
      <c r="M49" s="41" t="s">
        <v>285</v>
      </c>
      <c r="N49" s="42" t="s">
        <v>286</v>
      </c>
      <c r="O49" s="41" t="s">
        <v>287</v>
      </c>
      <c r="P49" s="41" t="s">
        <v>478</v>
      </c>
      <c r="Q49" s="62" t="s">
        <v>344</v>
      </c>
      <c r="R49" s="62" t="s">
        <v>361</v>
      </c>
      <c r="S49" s="62" t="s">
        <v>357</v>
      </c>
      <c r="T49" s="44" t="s">
        <v>185</v>
      </c>
    </row>
    <row r="50" spans="1:20" s="107" customFormat="1" ht="258.75" customHeight="1" x14ac:dyDescent="0.35">
      <c r="A50" s="92"/>
      <c r="B50" s="78"/>
      <c r="C50" s="76"/>
      <c r="D50" s="76"/>
      <c r="E50" s="76"/>
      <c r="F50" s="60" t="s">
        <v>391</v>
      </c>
      <c r="G50" s="60" t="s">
        <v>235</v>
      </c>
      <c r="H50" s="60" t="s">
        <v>190</v>
      </c>
      <c r="I50" s="60" t="s">
        <v>197</v>
      </c>
      <c r="J50" s="60" t="s">
        <v>199</v>
      </c>
      <c r="K50" s="25" t="s">
        <v>270</v>
      </c>
      <c r="L50" s="22" t="s">
        <v>284</v>
      </c>
      <c r="M50" s="64" t="s">
        <v>285</v>
      </c>
      <c r="N50" s="23" t="s">
        <v>286</v>
      </c>
      <c r="O50" s="64" t="s">
        <v>287</v>
      </c>
      <c r="P50" s="64" t="s">
        <v>479</v>
      </c>
      <c r="Q50" s="60" t="s">
        <v>344</v>
      </c>
      <c r="R50" s="60" t="s">
        <v>361</v>
      </c>
      <c r="S50" s="60" t="s">
        <v>369</v>
      </c>
      <c r="T50" s="36" t="s">
        <v>185</v>
      </c>
    </row>
    <row r="51" spans="1:20" s="107" customFormat="1" ht="124.5" customHeight="1" x14ac:dyDescent="0.35">
      <c r="A51" s="92"/>
      <c r="B51" s="78"/>
      <c r="C51" s="76"/>
      <c r="D51" s="76"/>
      <c r="E51" s="76"/>
      <c r="F51" s="60" t="s">
        <v>539</v>
      </c>
      <c r="G51" s="60" t="s">
        <v>234</v>
      </c>
      <c r="H51" s="60" t="s">
        <v>190</v>
      </c>
      <c r="I51" s="60" t="s">
        <v>197</v>
      </c>
      <c r="J51" s="60" t="s">
        <v>199</v>
      </c>
      <c r="K51" s="60" t="s">
        <v>647</v>
      </c>
      <c r="L51" s="22" t="s">
        <v>284</v>
      </c>
      <c r="M51" s="64" t="s">
        <v>285</v>
      </c>
      <c r="N51" s="23" t="s">
        <v>286</v>
      </c>
      <c r="O51" s="64" t="s">
        <v>287</v>
      </c>
      <c r="P51" s="64" t="s">
        <v>480</v>
      </c>
      <c r="Q51" s="60" t="s">
        <v>344</v>
      </c>
      <c r="R51" s="60" t="s">
        <v>361</v>
      </c>
      <c r="S51" s="60" t="s">
        <v>370</v>
      </c>
      <c r="T51" s="35" t="s">
        <v>185</v>
      </c>
    </row>
    <row r="52" spans="1:20" s="107" customFormat="1" ht="231" customHeight="1" x14ac:dyDescent="0.35">
      <c r="A52" s="92"/>
      <c r="B52" s="78"/>
      <c r="C52" s="76"/>
      <c r="D52" s="76" t="s">
        <v>310</v>
      </c>
      <c r="E52" s="60" t="s">
        <v>261</v>
      </c>
      <c r="F52" s="60" t="s">
        <v>312</v>
      </c>
      <c r="G52" s="60" t="s">
        <v>259</v>
      </c>
      <c r="H52" s="60" t="s">
        <v>190</v>
      </c>
      <c r="I52" s="60" t="s">
        <v>197</v>
      </c>
      <c r="J52" s="60" t="s">
        <v>199</v>
      </c>
      <c r="K52" s="60" t="s">
        <v>340</v>
      </c>
      <c r="L52" s="22" t="s">
        <v>284</v>
      </c>
      <c r="M52" s="64" t="s">
        <v>285</v>
      </c>
      <c r="N52" s="23" t="s">
        <v>286</v>
      </c>
      <c r="O52" s="64" t="s">
        <v>287</v>
      </c>
      <c r="P52" s="64" t="s">
        <v>481</v>
      </c>
      <c r="Q52" s="60" t="s">
        <v>344</v>
      </c>
      <c r="R52" s="60" t="s">
        <v>361</v>
      </c>
      <c r="S52" s="60" t="s">
        <v>352</v>
      </c>
      <c r="T52" s="35" t="s">
        <v>185</v>
      </c>
    </row>
    <row r="53" spans="1:20" s="107" customFormat="1" ht="227.25" customHeight="1" x14ac:dyDescent="0.35">
      <c r="A53" s="92"/>
      <c r="B53" s="78"/>
      <c r="C53" s="76"/>
      <c r="D53" s="76"/>
      <c r="E53" s="60" t="s">
        <v>261</v>
      </c>
      <c r="F53" s="60" t="s">
        <v>540</v>
      </c>
      <c r="G53" s="60" t="s">
        <v>252</v>
      </c>
      <c r="H53" s="60" t="s">
        <v>190</v>
      </c>
      <c r="I53" s="60" t="s">
        <v>197</v>
      </c>
      <c r="J53" s="60" t="s">
        <v>199</v>
      </c>
      <c r="K53" s="60" t="s">
        <v>340</v>
      </c>
      <c r="L53" s="22" t="s">
        <v>284</v>
      </c>
      <c r="M53" s="64" t="s">
        <v>285</v>
      </c>
      <c r="N53" s="23" t="s">
        <v>286</v>
      </c>
      <c r="O53" s="64" t="s">
        <v>287</v>
      </c>
      <c r="P53" s="64" t="s">
        <v>482</v>
      </c>
      <c r="Q53" s="60" t="s">
        <v>344</v>
      </c>
      <c r="R53" s="60" t="s">
        <v>361</v>
      </c>
      <c r="S53" s="60" t="s">
        <v>352</v>
      </c>
      <c r="T53" s="35" t="s">
        <v>185</v>
      </c>
    </row>
    <row r="54" spans="1:20" s="107" customFormat="1" ht="193.5" customHeight="1" thickBot="1" x14ac:dyDescent="0.4">
      <c r="A54" s="92"/>
      <c r="B54" s="79"/>
      <c r="C54" s="77"/>
      <c r="D54" s="77"/>
      <c r="E54" s="61" t="s">
        <v>261</v>
      </c>
      <c r="F54" s="61" t="s">
        <v>541</v>
      </c>
      <c r="G54" s="61" t="s">
        <v>251</v>
      </c>
      <c r="H54" s="61" t="s">
        <v>190</v>
      </c>
      <c r="I54" s="61" t="s">
        <v>197</v>
      </c>
      <c r="J54" s="61" t="s">
        <v>199</v>
      </c>
      <c r="K54" s="61" t="s">
        <v>273</v>
      </c>
      <c r="L54" s="37" t="s">
        <v>284</v>
      </c>
      <c r="M54" s="65" t="s">
        <v>285</v>
      </c>
      <c r="N54" s="38" t="s">
        <v>286</v>
      </c>
      <c r="O54" s="65" t="s">
        <v>287</v>
      </c>
      <c r="P54" s="65" t="s">
        <v>483</v>
      </c>
      <c r="Q54" s="61" t="s">
        <v>344</v>
      </c>
      <c r="R54" s="61" t="s">
        <v>361</v>
      </c>
      <c r="S54" s="61" t="s">
        <v>388</v>
      </c>
      <c r="T54" s="39" t="s">
        <v>185</v>
      </c>
    </row>
    <row r="55" spans="1:20" s="107" customFormat="1" ht="152.25" customHeight="1" x14ac:dyDescent="0.35">
      <c r="A55" s="92"/>
      <c r="B55" s="108">
        <v>12</v>
      </c>
      <c r="C55" s="68" t="s">
        <v>456</v>
      </c>
      <c r="D55" s="62" t="s">
        <v>313</v>
      </c>
      <c r="E55" s="62" t="s">
        <v>218</v>
      </c>
      <c r="F55" s="62" t="s">
        <v>314</v>
      </c>
      <c r="G55" s="62" t="s">
        <v>213</v>
      </c>
      <c r="H55" s="62" t="s">
        <v>191</v>
      </c>
      <c r="I55" s="62" t="s">
        <v>197</v>
      </c>
      <c r="J55" s="62" t="s">
        <v>199</v>
      </c>
      <c r="K55" s="62" t="s">
        <v>258</v>
      </c>
      <c r="L55" s="40"/>
      <c r="M55" s="41"/>
      <c r="N55" s="42"/>
      <c r="O55" s="41"/>
      <c r="P55" s="41"/>
      <c r="Q55" s="62"/>
      <c r="R55" s="62"/>
      <c r="S55" s="62"/>
      <c r="T55" s="34"/>
    </row>
    <row r="56" spans="1:20" s="107" customFormat="1" ht="152.25" customHeight="1" x14ac:dyDescent="0.35">
      <c r="A56" s="92"/>
      <c r="B56" s="110"/>
      <c r="C56" s="76"/>
      <c r="D56" s="60" t="s">
        <v>542</v>
      </c>
      <c r="E56" s="60" t="s">
        <v>219</v>
      </c>
      <c r="F56" s="60" t="s">
        <v>544</v>
      </c>
      <c r="G56" s="60" t="s">
        <v>262</v>
      </c>
      <c r="H56" s="60" t="s">
        <v>190</v>
      </c>
      <c r="I56" s="60" t="s">
        <v>197</v>
      </c>
      <c r="J56" s="60" t="s">
        <v>199</v>
      </c>
      <c r="K56" s="60" t="s">
        <v>362</v>
      </c>
      <c r="L56" s="22" t="s">
        <v>284</v>
      </c>
      <c r="M56" s="64" t="s">
        <v>285</v>
      </c>
      <c r="N56" s="23" t="s">
        <v>286</v>
      </c>
      <c r="O56" s="64" t="s">
        <v>287</v>
      </c>
      <c r="P56" s="64" t="s">
        <v>484</v>
      </c>
      <c r="Q56" s="60" t="s">
        <v>344</v>
      </c>
      <c r="R56" s="60" t="s">
        <v>361</v>
      </c>
      <c r="S56" s="60" t="s">
        <v>290</v>
      </c>
      <c r="T56" s="36" t="s">
        <v>185</v>
      </c>
    </row>
    <row r="57" spans="1:20" s="107" customFormat="1" ht="152.25" customHeight="1" thickBot="1" x14ac:dyDescent="0.4">
      <c r="A57" s="92"/>
      <c r="B57" s="114"/>
      <c r="C57" s="77"/>
      <c r="D57" s="61" t="s">
        <v>543</v>
      </c>
      <c r="E57" s="61" t="s">
        <v>202</v>
      </c>
      <c r="F57" s="61" t="s">
        <v>545</v>
      </c>
      <c r="G57" s="43" t="s">
        <v>214</v>
      </c>
      <c r="H57" s="61" t="s">
        <v>190</v>
      </c>
      <c r="I57" s="61" t="s">
        <v>197</v>
      </c>
      <c r="J57" s="61" t="s">
        <v>199</v>
      </c>
      <c r="K57" s="61" t="s">
        <v>648</v>
      </c>
      <c r="L57" s="37" t="s">
        <v>284</v>
      </c>
      <c r="M57" s="65" t="s">
        <v>285</v>
      </c>
      <c r="N57" s="38" t="s">
        <v>286</v>
      </c>
      <c r="O57" s="65" t="s">
        <v>287</v>
      </c>
      <c r="P57" s="65" t="s">
        <v>485</v>
      </c>
      <c r="Q57" s="61" t="s">
        <v>344</v>
      </c>
      <c r="R57" s="61" t="s">
        <v>361</v>
      </c>
      <c r="S57" s="61" t="s">
        <v>363</v>
      </c>
      <c r="T57" s="39" t="s">
        <v>185</v>
      </c>
    </row>
    <row r="58" spans="1:20" s="107" customFormat="1" ht="233.25" customHeight="1" x14ac:dyDescent="0.35">
      <c r="A58" s="92"/>
      <c r="B58" s="71">
        <v>13</v>
      </c>
      <c r="C58" s="68" t="s">
        <v>455</v>
      </c>
      <c r="D58" s="68" t="s">
        <v>341</v>
      </c>
      <c r="E58" s="68" t="s">
        <v>223</v>
      </c>
      <c r="F58" s="62" t="s">
        <v>230</v>
      </c>
      <c r="G58" s="62" t="s">
        <v>254</v>
      </c>
      <c r="H58" s="62" t="s">
        <v>191</v>
      </c>
      <c r="I58" s="62" t="s">
        <v>197</v>
      </c>
      <c r="J58" s="62" t="s">
        <v>199</v>
      </c>
      <c r="K58" s="62" t="s">
        <v>340</v>
      </c>
      <c r="L58" s="40" t="s">
        <v>284</v>
      </c>
      <c r="M58" s="41" t="s">
        <v>285</v>
      </c>
      <c r="N58" s="42" t="s">
        <v>286</v>
      </c>
      <c r="O58" s="41" t="s">
        <v>287</v>
      </c>
      <c r="P58" s="41" t="s">
        <v>486</v>
      </c>
      <c r="Q58" s="62" t="s">
        <v>344</v>
      </c>
      <c r="R58" s="62" t="s">
        <v>361</v>
      </c>
      <c r="S58" s="62" t="s">
        <v>352</v>
      </c>
      <c r="T58" s="34" t="s">
        <v>185</v>
      </c>
    </row>
    <row r="59" spans="1:20" s="107" customFormat="1" ht="56.25" customHeight="1" x14ac:dyDescent="0.35">
      <c r="A59" s="92"/>
      <c r="B59" s="78"/>
      <c r="C59" s="76"/>
      <c r="D59" s="76"/>
      <c r="E59" s="76"/>
      <c r="F59" s="60" t="s">
        <v>398</v>
      </c>
      <c r="G59" s="24" t="s">
        <v>264</v>
      </c>
      <c r="H59" s="60" t="s">
        <v>191</v>
      </c>
      <c r="I59" s="60" t="s">
        <v>197</v>
      </c>
      <c r="J59" s="60" t="s">
        <v>199</v>
      </c>
      <c r="K59" s="60" t="s">
        <v>258</v>
      </c>
      <c r="L59" s="22"/>
      <c r="M59" s="64"/>
      <c r="N59" s="23"/>
      <c r="O59" s="64"/>
      <c r="P59" s="64"/>
      <c r="Q59" s="60"/>
      <c r="R59" s="60"/>
      <c r="S59" s="60"/>
      <c r="T59" s="35"/>
    </row>
    <row r="60" spans="1:20" s="107" customFormat="1" ht="50.25" customHeight="1" x14ac:dyDescent="0.35">
      <c r="A60" s="92"/>
      <c r="B60" s="78"/>
      <c r="C60" s="76"/>
      <c r="D60" s="76"/>
      <c r="E60" s="76"/>
      <c r="F60" s="60" t="s">
        <v>546</v>
      </c>
      <c r="G60" s="24" t="s">
        <v>366</v>
      </c>
      <c r="H60" s="60" t="s">
        <v>190</v>
      </c>
      <c r="I60" s="60" t="s">
        <v>197</v>
      </c>
      <c r="J60" s="60" t="s">
        <v>199</v>
      </c>
      <c r="K60" s="60" t="s">
        <v>258</v>
      </c>
      <c r="L60" s="22"/>
      <c r="M60" s="64"/>
      <c r="N60" s="23"/>
      <c r="O60" s="64"/>
      <c r="P60" s="64"/>
      <c r="Q60" s="60"/>
      <c r="R60" s="60"/>
      <c r="S60" s="60"/>
      <c r="T60" s="35"/>
    </row>
    <row r="61" spans="1:20" s="107" customFormat="1" ht="48.75" customHeight="1" x14ac:dyDescent="0.35">
      <c r="A61" s="92"/>
      <c r="B61" s="78"/>
      <c r="C61" s="76"/>
      <c r="D61" s="76" t="s">
        <v>395</v>
      </c>
      <c r="E61" s="76" t="s">
        <v>257</v>
      </c>
      <c r="F61" s="60" t="s">
        <v>402</v>
      </c>
      <c r="G61" s="24" t="s">
        <v>225</v>
      </c>
      <c r="H61" s="60" t="s">
        <v>190</v>
      </c>
      <c r="I61" s="60" t="s">
        <v>197</v>
      </c>
      <c r="J61" s="60" t="s">
        <v>199</v>
      </c>
      <c r="K61" s="60" t="s">
        <v>258</v>
      </c>
      <c r="L61" s="22"/>
      <c r="M61" s="64"/>
      <c r="N61" s="23"/>
      <c r="O61" s="64"/>
      <c r="P61" s="64"/>
      <c r="Q61" s="60"/>
      <c r="R61" s="60"/>
      <c r="S61" s="60"/>
      <c r="T61" s="35"/>
    </row>
    <row r="62" spans="1:20" s="107" customFormat="1" ht="240.75" customHeight="1" x14ac:dyDescent="0.35">
      <c r="A62" s="92"/>
      <c r="B62" s="78"/>
      <c r="C62" s="76"/>
      <c r="D62" s="76"/>
      <c r="E62" s="76"/>
      <c r="F62" s="60" t="s">
        <v>547</v>
      </c>
      <c r="G62" s="24" t="s">
        <v>226</v>
      </c>
      <c r="H62" s="60" t="s">
        <v>190</v>
      </c>
      <c r="I62" s="60" t="s">
        <v>197</v>
      </c>
      <c r="J62" s="60" t="s">
        <v>199</v>
      </c>
      <c r="K62" s="60" t="s">
        <v>340</v>
      </c>
      <c r="L62" s="22" t="s">
        <v>284</v>
      </c>
      <c r="M62" s="64" t="s">
        <v>285</v>
      </c>
      <c r="N62" s="23" t="s">
        <v>286</v>
      </c>
      <c r="O62" s="64" t="s">
        <v>287</v>
      </c>
      <c r="P62" s="64" t="s">
        <v>487</v>
      </c>
      <c r="Q62" s="60" t="s">
        <v>344</v>
      </c>
      <c r="R62" s="60" t="s">
        <v>361</v>
      </c>
      <c r="S62" s="60" t="s">
        <v>367</v>
      </c>
      <c r="T62" s="35" t="s">
        <v>185</v>
      </c>
    </row>
    <row r="63" spans="1:20" s="107" customFormat="1" ht="126.75" customHeight="1" thickBot="1" x14ac:dyDescent="0.4">
      <c r="A63" s="92"/>
      <c r="B63" s="79"/>
      <c r="C63" s="77"/>
      <c r="D63" s="77"/>
      <c r="E63" s="77"/>
      <c r="F63" s="61" t="s">
        <v>548</v>
      </c>
      <c r="G63" s="61" t="s">
        <v>227</v>
      </c>
      <c r="H63" s="61" t="s">
        <v>191</v>
      </c>
      <c r="I63" s="61" t="s">
        <v>197</v>
      </c>
      <c r="J63" s="61" t="s">
        <v>199</v>
      </c>
      <c r="K63" s="61" t="s">
        <v>265</v>
      </c>
      <c r="L63" s="37" t="s">
        <v>284</v>
      </c>
      <c r="M63" s="65" t="s">
        <v>285</v>
      </c>
      <c r="N63" s="38" t="s">
        <v>286</v>
      </c>
      <c r="O63" s="65" t="s">
        <v>287</v>
      </c>
      <c r="P63" s="65" t="s">
        <v>488</v>
      </c>
      <c r="Q63" s="61" t="s">
        <v>344</v>
      </c>
      <c r="R63" s="61" t="s">
        <v>361</v>
      </c>
      <c r="S63" s="61" t="s">
        <v>289</v>
      </c>
      <c r="T63" s="39" t="s">
        <v>185</v>
      </c>
    </row>
    <row r="64" spans="1:20" s="107" customFormat="1" ht="228.75" customHeight="1" x14ac:dyDescent="0.35">
      <c r="A64" s="92"/>
      <c r="B64" s="108">
        <v>14</v>
      </c>
      <c r="C64" s="109" t="s">
        <v>445</v>
      </c>
      <c r="D64" s="109" t="s">
        <v>315</v>
      </c>
      <c r="E64" s="109" t="s">
        <v>206</v>
      </c>
      <c r="F64" s="62" t="s">
        <v>316</v>
      </c>
      <c r="G64" s="62" t="s">
        <v>201</v>
      </c>
      <c r="H64" s="62" t="s">
        <v>190</v>
      </c>
      <c r="I64" s="62" t="s">
        <v>197</v>
      </c>
      <c r="J64" s="62" t="s">
        <v>199</v>
      </c>
      <c r="K64" s="62" t="s">
        <v>268</v>
      </c>
      <c r="L64" s="40" t="s">
        <v>284</v>
      </c>
      <c r="M64" s="41" t="s">
        <v>285</v>
      </c>
      <c r="N64" s="42" t="s">
        <v>286</v>
      </c>
      <c r="O64" s="41" t="s">
        <v>287</v>
      </c>
      <c r="P64" s="41" t="s">
        <v>489</v>
      </c>
      <c r="Q64" s="62" t="s">
        <v>344</v>
      </c>
      <c r="R64" s="62" t="s">
        <v>361</v>
      </c>
      <c r="S64" s="62" t="s">
        <v>350</v>
      </c>
      <c r="T64" s="44" t="s">
        <v>185</v>
      </c>
    </row>
    <row r="65" spans="1:20" s="107" customFormat="1" ht="234.75" customHeight="1" x14ac:dyDescent="0.35">
      <c r="A65" s="92"/>
      <c r="B65" s="110"/>
      <c r="C65" s="85"/>
      <c r="D65" s="111"/>
      <c r="E65" s="111"/>
      <c r="F65" s="60" t="s">
        <v>551</v>
      </c>
      <c r="G65" s="60" t="s">
        <v>212</v>
      </c>
      <c r="H65" s="60" t="s">
        <v>190</v>
      </c>
      <c r="I65" s="60" t="s">
        <v>197</v>
      </c>
      <c r="J65" s="60" t="s">
        <v>199</v>
      </c>
      <c r="K65" s="60" t="s">
        <v>342</v>
      </c>
      <c r="L65" s="22" t="s">
        <v>284</v>
      </c>
      <c r="M65" s="64" t="s">
        <v>285</v>
      </c>
      <c r="N65" s="23" t="s">
        <v>286</v>
      </c>
      <c r="O65" s="64" t="s">
        <v>287</v>
      </c>
      <c r="P65" s="64" t="s">
        <v>490</v>
      </c>
      <c r="Q65" s="60" t="s">
        <v>344</v>
      </c>
      <c r="R65" s="60" t="s">
        <v>361</v>
      </c>
      <c r="S65" s="60" t="s">
        <v>350</v>
      </c>
      <c r="T65" s="35" t="s">
        <v>185</v>
      </c>
    </row>
    <row r="66" spans="1:20" s="107" customFormat="1" ht="231" customHeight="1" x14ac:dyDescent="0.35">
      <c r="A66" s="92"/>
      <c r="B66" s="110"/>
      <c r="C66" s="85"/>
      <c r="D66" s="112" t="s">
        <v>549</v>
      </c>
      <c r="E66" s="113" t="s">
        <v>200</v>
      </c>
      <c r="F66" s="60" t="s">
        <v>552</v>
      </c>
      <c r="G66" s="60" t="s">
        <v>263</v>
      </c>
      <c r="H66" s="60" t="s">
        <v>190</v>
      </c>
      <c r="I66" s="60" t="s">
        <v>197</v>
      </c>
      <c r="J66" s="60" t="s">
        <v>199</v>
      </c>
      <c r="K66" s="60" t="s">
        <v>340</v>
      </c>
      <c r="L66" s="22" t="s">
        <v>284</v>
      </c>
      <c r="M66" s="64" t="s">
        <v>285</v>
      </c>
      <c r="N66" s="23" t="s">
        <v>286</v>
      </c>
      <c r="O66" s="64" t="s">
        <v>287</v>
      </c>
      <c r="P66" s="64" t="s">
        <v>491</v>
      </c>
      <c r="Q66" s="60" t="s">
        <v>344</v>
      </c>
      <c r="R66" s="60" t="s">
        <v>361</v>
      </c>
      <c r="S66" s="60" t="s">
        <v>347</v>
      </c>
      <c r="T66" s="35" t="s">
        <v>185</v>
      </c>
    </row>
    <row r="67" spans="1:20" s="107" customFormat="1" ht="126.75" customHeight="1" thickBot="1" x14ac:dyDescent="0.4">
      <c r="A67" s="92"/>
      <c r="B67" s="114"/>
      <c r="C67" s="115"/>
      <c r="D67" s="116" t="s">
        <v>550</v>
      </c>
      <c r="E67" s="61" t="s">
        <v>442</v>
      </c>
      <c r="F67" s="61" t="s">
        <v>553</v>
      </c>
      <c r="G67" s="61" t="s">
        <v>443</v>
      </c>
      <c r="H67" s="61" t="s">
        <v>190</v>
      </c>
      <c r="I67" s="61" t="s">
        <v>197</v>
      </c>
      <c r="J67" s="61" t="s">
        <v>199</v>
      </c>
      <c r="K67" s="61" t="s">
        <v>444</v>
      </c>
      <c r="L67" s="37" t="s">
        <v>284</v>
      </c>
      <c r="M67" s="65" t="s">
        <v>285</v>
      </c>
      <c r="N67" s="38" t="s">
        <v>286</v>
      </c>
      <c r="O67" s="65" t="s">
        <v>287</v>
      </c>
      <c r="P67" s="65" t="s">
        <v>492</v>
      </c>
      <c r="Q67" s="61" t="s">
        <v>344</v>
      </c>
      <c r="R67" s="61" t="s">
        <v>361</v>
      </c>
      <c r="S67" s="61" t="s">
        <v>290</v>
      </c>
      <c r="T67" s="39"/>
    </row>
    <row r="68" spans="1:20" s="107" customFormat="1" ht="154.5" customHeight="1" x14ac:dyDescent="0.35">
      <c r="A68" s="92"/>
      <c r="B68" s="108">
        <v>15</v>
      </c>
      <c r="C68" s="68" t="s">
        <v>408</v>
      </c>
      <c r="D68" s="62" t="s">
        <v>318</v>
      </c>
      <c r="E68" s="62" t="s">
        <v>409</v>
      </c>
      <c r="F68" s="62" t="s">
        <v>319</v>
      </c>
      <c r="G68" s="62" t="s">
        <v>416</v>
      </c>
      <c r="H68" s="62" t="s">
        <v>190</v>
      </c>
      <c r="I68" s="62" t="s">
        <v>197</v>
      </c>
      <c r="J68" s="62" t="s">
        <v>199</v>
      </c>
      <c r="K68" s="62" t="s">
        <v>258</v>
      </c>
      <c r="L68" s="32"/>
      <c r="M68" s="62"/>
      <c r="N68" s="33"/>
      <c r="O68" s="62"/>
      <c r="P68" s="62"/>
      <c r="Q68" s="62"/>
      <c r="R68" s="62"/>
      <c r="S68" s="62"/>
      <c r="T68" s="34"/>
    </row>
    <row r="69" spans="1:20" s="107" customFormat="1" ht="268.5" customHeight="1" x14ac:dyDescent="0.35">
      <c r="A69" s="92"/>
      <c r="B69" s="110"/>
      <c r="C69" s="76"/>
      <c r="D69" s="76" t="s">
        <v>554</v>
      </c>
      <c r="E69" s="76" t="s">
        <v>200</v>
      </c>
      <c r="F69" s="60" t="s">
        <v>555</v>
      </c>
      <c r="G69" s="60" t="s">
        <v>410</v>
      </c>
      <c r="H69" s="60" t="s">
        <v>190</v>
      </c>
      <c r="I69" s="60" t="s">
        <v>197</v>
      </c>
      <c r="J69" s="60" t="s">
        <v>199</v>
      </c>
      <c r="K69" s="60" t="s">
        <v>340</v>
      </c>
      <c r="L69" s="22" t="s">
        <v>284</v>
      </c>
      <c r="M69" s="64" t="s">
        <v>285</v>
      </c>
      <c r="N69" s="23" t="s">
        <v>286</v>
      </c>
      <c r="O69" s="64" t="s">
        <v>287</v>
      </c>
      <c r="P69" s="64" t="s">
        <v>493</v>
      </c>
      <c r="Q69" s="60" t="s">
        <v>344</v>
      </c>
      <c r="R69" s="60" t="s">
        <v>361</v>
      </c>
      <c r="S69" s="60" t="s">
        <v>347</v>
      </c>
      <c r="T69" s="35" t="s">
        <v>185</v>
      </c>
    </row>
    <row r="70" spans="1:20" s="107" customFormat="1" ht="269.25" customHeight="1" x14ac:dyDescent="0.35">
      <c r="A70" s="92"/>
      <c r="B70" s="110"/>
      <c r="C70" s="76"/>
      <c r="D70" s="76"/>
      <c r="E70" s="76"/>
      <c r="F70" s="60" t="s">
        <v>556</v>
      </c>
      <c r="G70" s="60" t="s">
        <v>238</v>
      </c>
      <c r="H70" s="60" t="s">
        <v>190</v>
      </c>
      <c r="I70" s="60" t="s">
        <v>197</v>
      </c>
      <c r="J70" s="60" t="s">
        <v>199</v>
      </c>
      <c r="K70" s="60" t="s">
        <v>340</v>
      </c>
      <c r="L70" s="22" t="s">
        <v>284</v>
      </c>
      <c r="M70" s="64" t="s">
        <v>285</v>
      </c>
      <c r="N70" s="23" t="s">
        <v>286</v>
      </c>
      <c r="O70" s="64" t="s">
        <v>287</v>
      </c>
      <c r="P70" s="64" t="s">
        <v>494</v>
      </c>
      <c r="Q70" s="60" t="s">
        <v>344</v>
      </c>
      <c r="R70" s="60" t="s">
        <v>361</v>
      </c>
      <c r="S70" s="60" t="s">
        <v>349</v>
      </c>
      <c r="T70" s="35" t="s">
        <v>185</v>
      </c>
    </row>
    <row r="71" spans="1:20" s="107" customFormat="1" ht="264.75" customHeight="1" x14ac:dyDescent="0.35">
      <c r="A71" s="92"/>
      <c r="B71" s="110"/>
      <c r="C71" s="76"/>
      <c r="D71" s="76" t="s">
        <v>557</v>
      </c>
      <c r="E71" s="76" t="s">
        <v>206</v>
      </c>
      <c r="F71" s="60" t="s">
        <v>558</v>
      </c>
      <c r="G71" s="60" t="s">
        <v>411</v>
      </c>
      <c r="H71" s="60" t="s">
        <v>190</v>
      </c>
      <c r="I71" s="60" t="s">
        <v>197</v>
      </c>
      <c r="J71" s="60" t="s">
        <v>199</v>
      </c>
      <c r="K71" s="60" t="s">
        <v>340</v>
      </c>
      <c r="L71" s="22" t="s">
        <v>284</v>
      </c>
      <c r="M71" s="64" t="s">
        <v>285</v>
      </c>
      <c r="N71" s="23" t="s">
        <v>286</v>
      </c>
      <c r="O71" s="64" t="s">
        <v>287</v>
      </c>
      <c r="P71" s="64" t="s">
        <v>495</v>
      </c>
      <c r="Q71" s="60" t="s">
        <v>344</v>
      </c>
      <c r="R71" s="60" t="s">
        <v>361</v>
      </c>
      <c r="S71" s="60" t="s">
        <v>350</v>
      </c>
      <c r="T71" s="35" t="s">
        <v>185</v>
      </c>
    </row>
    <row r="72" spans="1:20" s="107" customFormat="1" ht="264" customHeight="1" x14ac:dyDescent="0.35">
      <c r="A72" s="92"/>
      <c r="B72" s="110"/>
      <c r="C72" s="76"/>
      <c r="D72" s="76"/>
      <c r="E72" s="76"/>
      <c r="F72" s="60" t="s">
        <v>559</v>
      </c>
      <c r="G72" s="60" t="s">
        <v>201</v>
      </c>
      <c r="H72" s="60" t="s">
        <v>190</v>
      </c>
      <c r="I72" s="60" t="s">
        <v>197</v>
      </c>
      <c r="J72" s="60" t="s">
        <v>199</v>
      </c>
      <c r="K72" s="60" t="s">
        <v>268</v>
      </c>
      <c r="L72" s="22" t="s">
        <v>284</v>
      </c>
      <c r="M72" s="64" t="s">
        <v>285</v>
      </c>
      <c r="N72" s="23" t="s">
        <v>286</v>
      </c>
      <c r="O72" s="64" t="s">
        <v>287</v>
      </c>
      <c r="P72" s="64" t="s">
        <v>496</v>
      </c>
      <c r="Q72" s="60" t="s">
        <v>344</v>
      </c>
      <c r="R72" s="60" t="s">
        <v>361</v>
      </c>
      <c r="S72" s="60" t="s">
        <v>350</v>
      </c>
      <c r="T72" s="36" t="s">
        <v>185</v>
      </c>
    </row>
    <row r="73" spans="1:20" s="107" customFormat="1" ht="250.5" customHeight="1" x14ac:dyDescent="0.35">
      <c r="A73" s="92"/>
      <c r="B73" s="110"/>
      <c r="C73" s="76"/>
      <c r="D73" s="76"/>
      <c r="E73" s="76"/>
      <c r="F73" s="60" t="s">
        <v>560</v>
      </c>
      <c r="G73" s="60" t="s">
        <v>212</v>
      </c>
      <c r="H73" s="60" t="s">
        <v>190</v>
      </c>
      <c r="I73" s="60" t="s">
        <v>197</v>
      </c>
      <c r="J73" s="60" t="s">
        <v>199</v>
      </c>
      <c r="K73" s="60" t="s">
        <v>342</v>
      </c>
      <c r="L73" s="22" t="s">
        <v>284</v>
      </c>
      <c r="M73" s="64" t="s">
        <v>285</v>
      </c>
      <c r="N73" s="23" t="s">
        <v>286</v>
      </c>
      <c r="O73" s="64" t="s">
        <v>287</v>
      </c>
      <c r="P73" s="64" t="s">
        <v>497</v>
      </c>
      <c r="Q73" s="60" t="s">
        <v>344</v>
      </c>
      <c r="R73" s="60" t="s">
        <v>361</v>
      </c>
      <c r="S73" s="60" t="s">
        <v>350</v>
      </c>
      <c r="T73" s="35" t="s">
        <v>185</v>
      </c>
    </row>
    <row r="74" spans="1:20" s="107" customFormat="1" ht="126.75" customHeight="1" x14ac:dyDescent="0.35">
      <c r="A74" s="92"/>
      <c r="B74" s="110"/>
      <c r="C74" s="76"/>
      <c r="D74" s="76" t="s">
        <v>561</v>
      </c>
      <c r="E74" s="76" t="s">
        <v>215</v>
      </c>
      <c r="F74" s="60" t="s">
        <v>562</v>
      </c>
      <c r="G74" s="24" t="s">
        <v>216</v>
      </c>
      <c r="H74" s="60" t="s">
        <v>190</v>
      </c>
      <c r="I74" s="60" t="s">
        <v>197</v>
      </c>
      <c r="J74" s="60" t="s">
        <v>199</v>
      </c>
      <c r="K74" s="60" t="s">
        <v>258</v>
      </c>
      <c r="L74" s="22"/>
      <c r="M74" s="64"/>
      <c r="N74" s="23"/>
      <c r="O74" s="64"/>
      <c r="P74" s="64"/>
      <c r="Q74" s="60"/>
      <c r="R74" s="60"/>
      <c r="S74" s="60"/>
      <c r="T74" s="35"/>
    </row>
    <row r="75" spans="1:20" s="107" customFormat="1" ht="126.75" customHeight="1" thickBot="1" x14ac:dyDescent="0.4">
      <c r="A75" s="92"/>
      <c r="B75" s="114"/>
      <c r="C75" s="77"/>
      <c r="D75" s="77"/>
      <c r="E75" s="77"/>
      <c r="F75" s="61" t="s">
        <v>563</v>
      </c>
      <c r="G75" s="61" t="s">
        <v>217</v>
      </c>
      <c r="H75" s="61" t="s">
        <v>190</v>
      </c>
      <c r="I75" s="61" t="s">
        <v>197</v>
      </c>
      <c r="J75" s="61" t="s">
        <v>199</v>
      </c>
      <c r="K75" s="61" t="s">
        <v>258</v>
      </c>
      <c r="L75" s="37"/>
      <c r="M75" s="65"/>
      <c r="N75" s="38"/>
      <c r="O75" s="65"/>
      <c r="P75" s="65"/>
      <c r="Q75" s="61"/>
      <c r="R75" s="61"/>
      <c r="S75" s="61"/>
      <c r="T75" s="39"/>
    </row>
    <row r="76" spans="1:20" s="107" customFormat="1" ht="126.75" customHeight="1" x14ac:dyDescent="0.35">
      <c r="A76" s="92"/>
      <c r="B76" s="108">
        <v>16</v>
      </c>
      <c r="C76" s="68" t="s">
        <v>452</v>
      </c>
      <c r="D76" s="62" t="s">
        <v>321</v>
      </c>
      <c r="E76" s="62" t="s">
        <v>218</v>
      </c>
      <c r="F76" s="62" t="s">
        <v>339</v>
      </c>
      <c r="G76" s="62" t="s">
        <v>213</v>
      </c>
      <c r="H76" s="62" t="s">
        <v>191</v>
      </c>
      <c r="I76" s="62" t="s">
        <v>197</v>
      </c>
      <c r="J76" s="62" t="s">
        <v>199</v>
      </c>
      <c r="K76" s="62" t="s">
        <v>258</v>
      </c>
      <c r="L76" s="40"/>
      <c r="M76" s="41"/>
      <c r="N76" s="42"/>
      <c r="O76" s="41"/>
      <c r="P76" s="41"/>
      <c r="Q76" s="62"/>
      <c r="R76" s="62"/>
      <c r="S76" s="62"/>
      <c r="T76" s="34"/>
    </row>
    <row r="77" spans="1:20" s="107" customFormat="1" ht="155.25" customHeight="1" x14ac:dyDescent="0.35">
      <c r="A77" s="92"/>
      <c r="B77" s="110"/>
      <c r="C77" s="76"/>
      <c r="D77" s="60" t="s">
        <v>564</v>
      </c>
      <c r="E77" s="60" t="s">
        <v>219</v>
      </c>
      <c r="F77" s="60" t="s">
        <v>566</v>
      </c>
      <c r="G77" s="60" t="s">
        <v>262</v>
      </c>
      <c r="H77" s="60" t="s">
        <v>190</v>
      </c>
      <c r="I77" s="60" t="s">
        <v>197</v>
      </c>
      <c r="J77" s="60" t="s">
        <v>199</v>
      </c>
      <c r="K77" s="60" t="s">
        <v>362</v>
      </c>
      <c r="L77" s="22" t="s">
        <v>284</v>
      </c>
      <c r="M77" s="64" t="s">
        <v>285</v>
      </c>
      <c r="N77" s="23" t="s">
        <v>286</v>
      </c>
      <c r="O77" s="64" t="s">
        <v>287</v>
      </c>
      <c r="P77" s="64" t="s">
        <v>498</v>
      </c>
      <c r="Q77" s="60" t="s">
        <v>344</v>
      </c>
      <c r="R77" s="60" t="s">
        <v>361</v>
      </c>
      <c r="S77" s="60" t="s">
        <v>290</v>
      </c>
      <c r="T77" s="36" t="s">
        <v>185</v>
      </c>
    </row>
    <row r="78" spans="1:20" s="107" customFormat="1" ht="126.75" customHeight="1" thickBot="1" x14ac:dyDescent="0.4">
      <c r="A78" s="92"/>
      <c r="B78" s="114"/>
      <c r="C78" s="77"/>
      <c r="D78" s="61" t="s">
        <v>565</v>
      </c>
      <c r="E78" s="61" t="s">
        <v>202</v>
      </c>
      <c r="F78" s="61" t="s">
        <v>567</v>
      </c>
      <c r="G78" s="43" t="s">
        <v>214</v>
      </c>
      <c r="H78" s="61" t="s">
        <v>190</v>
      </c>
      <c r="I78" s="61" t="s">
        <v>197</v>
      </c>
      <c r="J78" s="61" t="s">
        <v>199</v>
      </c>
      <c r="K78" s="61" t="s">
        <v>649</v>
      </c>
      <c r="L78" s="37" t="s">
        <v>284</v>
      </c>
      <c r="M78" s="65" t="s">
        <v>285</v>
      </c>
      <c r="N78" s="38" t="s">
        <v>286</v>
      </c>
      <c r="O78" s="65" t="s">
        <v>287</v>
      </c>
      <c r="P78" s="65" t="s">
        <v>499</v>
      </c>
      <c r="Q78" s="61" t="s">
        <v>344</v>
      </c>
      <c r="R78" s="61" t="s">
        <v>361</v>
      </c>
      <c r="S78" s="61" t="s">
        <v>363</v>
      </c>
      <c r="T78" s="39" t="s">
        <v>185</v>
      </c>
    </row>
    <row r="79" spans="1:20" s="107" customFormat="1" ht="126.75" customHeight="1" x14ac:dyDescent="0.35">
      <c r="A79" s="92"/>
      <c r="B79" s="108">
        <v>17</v>
      </c>
      <c r="C79" s="68" t="s">
        <v>412</v>
      </c>
      <c r="D79" s="62" t="s">
        <v>323</v>
      </c>
      <c r="E79" s="62" t="s">
        <v>229</v>
      </c>
      <c r="F79" s="62" t="s">
        <v>324</v>
      </c>
      <c r="G79" s="62" t="s">
        <v>239</v>
      </c>
      <c r="H79" s="62" t="s">
        <v>191</v>
      </c>
      <c r="I79" s="62" t="s">
        <v>197</v>
      </c>
      <c r="J79" s="62" t="s">
        <v>199</v>
      </c>
      <c r="K79" s="62" t="s">
        <v>258</v>
      </c>
      <c r="L79" s="40"/>
      <c r="M79" s="41"/>
      <c r="N79" s="42"/>
      <c r="O79" s="41"/>
      <c r="P79" s="41"/>
      <c r="Q79" s="62"/>
      <c r="R79" s="62"/>
      <c r="S79" s="62"/>
      <c r="T79" s="34"/>
    </row>
    <row r="80" spans="1:20" s="107" customFormat="1" ht="126.75" customHeight="1" thickBot="1" x14ac:dyDescent="0.4">
      <c r="A80" s="92"/>
      <c r="B80" s="114"/>
      <c r="C80" s="77"/>
      <c r="D80" s="61" t="s">
        <v>568</v>
      </c>
      <c r="E80" s="61" t="s">
        <v>210</v>
      </c>
      <c r="F80" s="61" t="s">
        <v>569</v>
      </c>
      <c r="G80" s="43" t="s">
        <v>221</v>
      </c>
      <c r="H80" s="61" t="s">
        <v>190</v>
      </c>
      <c r="I80" s="61" t="s">
        <v>197</v>
      </c>
      <c r="J80" s="61" t="s">
        <v>199</v>
      </c>
      <c r="K80" s="61" t="s">
        <v>258</v>
      </c>
      <c r="L80" s="37"/>
      <c r="M80" s="65"/>
      <c r="N80" s="38"/>
      <c r="O80" s="65"/>
      <c r="P80" s="65"/>
      <c r="Q80" s="61"/>
      <c r="R80" s="61"/>
      <c r="S80" s="61"/>
      <c r="T80" s="39"/>
    </row>
    <row r="81" spans="1:20" s="107" customFormat="1" ht="243" customHeight="1" x14ac:dyDescent="0.35">
      <c r="A81" s="92"/>
      <c r="B81" s="71">
        <v>18</v>
      </c>
      <c r="C81" s="68" t="s">
        <v>413</v>
      </c>
      <c r="D81" s="68" t="s">
        <v>325</v>
      </c>
      <c r="E81" s="68" t="s">
        <v>414</v>
      </c>
      <c r="F81" s="62" t="s">
        <v>326</v>
      </c>
      <c r="G81" s="62" t="s">
        <v>203</v>
      </c>
      <c r="H81" s="62" t="s">
        <v>190</v>
      </c>
      <c r="I81" s="62" t="s">
        <v>197</v>
      </c>
      <c r="J81" s="62" t="s">
        <v>199</v>
      </c>
      <c r="K81" s="62" t="s">
        <v>269</v>
      </c>
      <c r="L81" s="40" t="s">
        <v>284</v>
      </c>
      <c r="M81" s="41" t="s">
        <v>285</v>
      </c>
      <c r="N81" s="42" t="s">
        <v>286</v>
      </c>
      <c r="O81" s="41" t="s">
        <v>287</v>
      </c>
      <c r="P81" s="41" t="s">
        <v>500</v>
      </c>
      <c r="Q81" s="62" t="s">
        <v>344</v>
      </c>
      <c r="R81" s="62" t="s">
        <v>361</v>
      </c>
      <c r="S81" s="62" t="s">
        <v>351</v>
      </c>
      <c r="T81" s="44" t="s">
        <v>185</v>
      </c>
    </row>
    <row r="82" spans="1:20" s="107" customFormat="1" ht="269.25" customHeight="1" x14ac:dyDescent="0.35">
      <c r="A82" s="92"/>
      <c r="B82" s="78"/>
      <c r="C82" s="76"/>
      <c r="D82" s="76"/>
      <c r="E82" s="76"/>
      <c r="F82" s="60" t="s">
        <v>570</v>
      </c>
      <c r="G82" s="60" t="s">
        <v>235</v>
      </c>
      <c r="H82" s="60" t="s">
        <v>190</v>
      </c>
      <c r="I82" s="60" t="s">
        <v>197</v>
      </c>
      <c r="J82" s="60" t="s">
        <v>199</v>
      </c>
      <c r="K82" s="25" t="s">
        <v>270</v>
      </c>
      <c r="L82" s="22" t="s">
        <v>284</v>
      </c>
      <c r="M82" s="64" t="s">
        <v>285</v>
      </c>
      <c r="N82" s="23" t="s">
        <v>286</v>
      </c>
      <c r="O82" s="64" t="s">
        <v>287</v>
      </c>
      <c r="P82" s="64" t="s">
        <v>501</v>
      </c>
      <c r="Q82" s="60" t="s">
        <v>344</v>
      </c>
      <c r="R82" s="60" t="s">
        <v>361</v>
      </c>
      <c r="S82" s="60" t="s">
        <v>364</v>
      </c>
      <c r="T82" s="36" t="s">
        <v>185</v>
      </c>
    </row>
    <row r="83" spans="1:20" s="107" customFormat="1" ht="177" customHeight="1" x14ac:dyDescent="0.35">
      <c r="A83" s="92"/>
      <c r="B83" s="78"/>
      <c r="C83" s="76"/>
      <c r="D83" s="76"/>
      <c r="E83" s="76"/>
      <c r="F83" s="60" t="s">
        <v>571</v>
      </c>
      <c r="G83" s="60" t="s">
        <v>234</v>
      </c>
      <c r="H83" s="60" t="s">
        <v>190</v>
      </c>
      <c r="I83" s="60" t="s">
        <v>197</v>
      </c>
      <c r="J83" s="60" t="s">
        <v>199</v>
      </c>
      <c r="K83" s="60" t="s">
        <v>650</v>
      </c>
      <c r="L83" s="22" t="s">
        <v>284</v>
      </c>
      <c r="M83" s="64" t="s">
        <v>285</v>
      </c>
      <c r="N83" s="23" t="s">
        <v>286</v>
      </c>
      <c r="O83" s="64" t="s">
        <v>287</v>
      </c>
      <c r="P83" s="64" t="s">
        <v>502</v>
      </c>
      <c r="Q83" s="60" t="s">
        <v>344</v>
      </c>
      <c r="R83" s="60" t="s">
        <v>361</v>
      </c>
      <c r="S83" s="60" t="s">
        <v>365</v>
      </c>
      <c r="T83" s="35" t="s">
        <v>185</v>
      </c>
    </row>
    <row r="84" spans="1:20" s="107" customFormat="1" ht="231.75" customHeight="1" x14ac:dyDescent="0.35">
      <c r="A84" s="92"/>
      <c r="B84" s="78"/>
      <c r="C84" s="76"/>
      <c r="D84" s="76" t="s">
        <v>572</v>
      </c>
      <c r="E84" s="76" t="s">
        <v>415</v>
      </c>
      <c r="F84" s="60" t="s">
        <v>573</v>
      </c>
      <c r="G84" s="60" t="s">
        <v>417</v>
      </c>
      <c r="H84" s="60" t="s">
        <v>190</v>
      </c>
      <c r="I84" s="60" t="s">
        <v>197</v>
      </c>
      <c r="J84" s="60" t="s">
        <v>199</v>
      </c>
      <c r="K84" s="60" t="s">
        <v>340</v>
      </c>
      <c r="L84" s="22" t="s">
        <v>284</v>
      </c>
      <c r="M84" s="64" t="s">
        <v>285</v>
      </c>
      <c r="N84" s="23" t="s">
        <v>286</v>
      </c>
      <c r="O84" s="64" t="s">
        <v>287</v>
      </c>
      <c r="P84" s="64" t="s">
        <v>503</v>
      </c>
      <c r="Q84" s="60" t="s">
        <v>344</v>
      </c>
      <c r="R84" s="60" t="s">
        <v>361</v>
      </c>
      <c r="S84" s="60" t="s">
        <v>352</v>
      </c>
      <c r="T84" s="35" t="s">
        <v>185</v>
      </c>
    </row>
    <row r="85" spans="1:20" s="107" customFormat="1" ht="234" customHeight="1" x14ac:dyDescent="0.35">
      <c r="A85" s="92"/>
      <c r="B85" s="78"/>
      <c r="C85" s="76"/>
      <c r="D85" s="76"/>
      <c r="E85" s="76"/>
      <c r="F85" s="60" t="s">
        <v>574</v>
      </c>
      <c r="G85" s="60" t="s">
        <v>418</v>
      </c>
      <c r="H85" s="60" t="s">
        <v>190</v>
      </c>
      <c r="I85" s="60" t="s">
        <v>197</v>
      </c>
      <c r="J85" s="60" t="s">
        <v>199</v>
      </c>
      <c r="K85" s="60" t="s">
        <v>340</v>
      </c>
      <c r="L85" s="22" t="s">
        <v>284</v>
      </c>
      <c r="M85" s="64" t="s">
        <v>285</v>
      </c>
      <c r="N85" s="23" t="s">
        <v>286</v>
      </c>
      <c r="O85" s="64" t="s">
        <v>287</v>
      </c>
      <c r="P85" s="64" t="s">
        <v>504</v>
      </c>
      <c r="Q85" s="60" t="s">
        <v>344</v>
      </c>
      <c r="R85" s="60" t="s">
        <v>361</v>
      </c>
      <c r="S85" s="60" t="s">
        <v>352</v>
      </c>
      <c r="T85" s="35" t="s">
        <v>185</v>
      </c>
    </row>
    <row r="86" spans="1:20" s="107" customFormat="1" ht="201.75" customHeight="1" thickBot="1" x14ac:dyDescent="0.4">
      <c r="A86" s="92"/>
      <c r="B86" s="79"/>
      <c r="C86" s="77"/>
      <c r="D86" s="77"/>
      <c r="E86" s="77"/>
      <c r="F86" s="61" t="s">
        <v>575</v>
      </c>
      <c r="G86" s="61" t="s">
        <v>419</v>
      </c>
      <c r="H86" s="61" t="s">
        <v>190</v>
      </c>
      <c r="I86" s="61" t="s">
        <v>197</v>
      </c>
      <c r="J86" s="61" t="s">
        <v>199</v>
      </c>
      <c r="K86" s="61" t="s">
        <v>343</v>
      </c>
      <c r="L86" s="37" t="s">
        <v>284</v>
      </c>
      <c r="M86" s="65" t="s">
        <v>285</v>
      </c>
      <c r="N86" s="38" t="s">
        <v>286</v>
      </c>
      <c r="O86" s="65" t="s">
        <v>287</v>
      </c>
      <c r="P86" s="65" t="s">
        <v>505</v>
      </c>
      <c r="Q86" s="61" t="s">
        <v>344</v>
      </c>
      <c r="R86" s="61" t="s">
        <v>361</v>
      </c>
      <c r="S86" s="61" t="s">
        <v>353</v>
      </c>
      <c r="T86" s="39" t="s">
        <v>185</v>
      </c>
    </row>
    <row r="87" spans="1:20" s="107" customFormat="1" ht="126.75" customHeight="1" x14ac:dyDescent="0.35">
      <c r="A87" s="92"/>
      <c r="B87" s="108">
        <v>19</v>
      </c>
      <c r="C87" s="68" t="s">
        <v>458</v>
      </c>
      <c r="D87" s="62" t="s">
        <v>327</v>
      </c>
      <c r="E87" s="62" t="s">
        <v>218</v>
      </c>
      <c r="F87" s="62" t="s">
        <v>328</v>
      </c>
      <c r="G87" s="62" t="s">
        <v>213</v>
      </c>
      <c r="H87" s="62" t="s">
        <v>191</v>
      </c>
      <c r="I87" s="62" t="s">
        <v>197</v>
      </c>
      <c r="J87" s="62" t="s">
        <v>199</v>
      </c>
      <c r="K87" s="62" t="s">
        <v>258</v>
      </c>
      <c r="L87" s="40"/>
      <c r="M87" s="41"/>
      <c r="N87" s="42"/>
      <c r="O87" s="41"/>
      <c r="P87" s="41"/>
      <c r="Q87" s="62"/>
      <c r="R87" s="62"/>
      <c r="S87" s="62"/>
      <c r="T87" s="34"/>
    </row>
    <row r="88" spans="1:20" s="107" customFormat="1" ht="126.75" customHeight="1" x14ac:dyDescent="0.35">
      <c r="A88" s="92"/>
      <c r="B88" s="110"/>
      <c r="C88" s="76"/>
      <c r="D88" s="60" t="s">
        <v>576</v>
      </c>
      <c r="E88" s="60" t="s">
        <v>219</v>
      </c>
      <c r="F88" s="60" t="s">
        <v>578</v>
      </c>
      <c r="G88" s="60" t="s">
        <v>262</v>
      </c>
      <c r="H88" s="60" t="s">
        <v>190</v>
      </c>
      <c r="I88" s="60" t="s">
        <v>197</v>
      </c>
      <c r="J88" s="60" t="s">
        <v>199</v>
      </c>
      <c r="K88" s="60" t="s">
        <v>362</v>
      </c>
      <c r="L88" s="22" t="s">
        <v>284</v>
      </c>
      <c r="M88" s="64" t="s">
        <v>285</v>
      </c>
      <c r="N88" s="23" t="s">
        <v>286</v>
      </c>
      <c r="O88" s="64" t="s">
        <v>287</v>
      </c>
      <c r="P88" s="64" t="s">
        <v>506</v>
      </c>
      <c r="Q88" s="60" t="s">
        <v>344</v>
      </c>
      <c r="R88" s="60" t="s">
        <v>361</v>
      </c>
      <c r="S88" s="60" t="s">
        <v>290</v>
      </c>
      <c r="T88" s="36" t="s">
        <v>185</v>
      </c>
    </row>
    <row r="89" spans="1:20" s="107" customFormat="1" ht="231.75" customHeight="1" thickBot="1" x14ac:dyDescent="0.4">
      <c r="A89" s="92"/>
      <c r="B89" s="114"/>
      <c r="C89" s="77"/>
      <c r="D89" s="61" t="s">
        <v>577</v>
      </c>
      <c r="E89" s="61" t="s">
        <v>202</v>
      </c>
      <c r="F89" s="61" t="s">
        <v>579</v>
      </c>
      <c r="G89" s="43" t="s">
        <v>214</v>
      </c>
      <c r="H89" s="61" t="s">
        <v>190</v>
      </c>
      <c r="I89" s="61" t="s">
        <v>197</v>
      </c>
      <c r="J89" s="61" t="s">
        <v>199</v>
      </c>
      <c r="K89" s="61" t="s">
        <v>651</v>
      </c>
      <c r="L89" s="37" t="s">
        <v>284</v>
      </c>
      <c r="M89" s="65" t="s">
        <v>285</v>
      </c>
      <c r="N89" s="38" t="s">
        <v>286</v>
      </c>
      <c r="O89" s="65" t="s">
        <v>287</v>
      </c>
      <c r="P89" s="65" t="s">
        <v>507</v>
      </c>
      <c r="Q89" s="61" t="s">
        <v>344</v>
      </c>
      <c r="R89" s="61" t="s">
        <v>361</v>
      </c>
      <c r="S89" s="61" t="s">
        <v>363</v>
      </c>
      <c r="T89" s="39" t="s">
        <v>185</v>
      </c>
    </row>
    <row r="90" spans="1:20" s="107" customFormat="1" ht="256.5" customHeight="1" x14ac:dyDescent="0.35">
      <c r="A90" s="92"/>
      <c r="B90" s="108">
        <v>20</v>
      </c>
      <c r="C90" s="68" t="s">
        <v>457</v>
      </c>
      <c r="D90" s="68" t="s">
        <v>423</v>
      </c>
      <c r="E90" s="68" t="s">
        <v>223</v>
      </c>
      <c r="F90" s="62" t="s">
        <v>425</v>
      </c>
      <c r="G90" s="62" t="s">
        <v>420</v>
      </c>
      <c r="H90" s="62" t="s">
        <v>191</v>
      </c>
      <c r="I90" s="62" t="s">
        <v>197</v>
      </c>
      <c r="J90" s="62" t="s">
        <v>199</v>
      </c>
      <c r="K90" s="62" t="s">
        <v>340</v>
      </c>
      <c r="L90" s="40" t="s">
        <v>284</v>
      </c>
      <c r="M90" s="41" t="s">
        <v>285</v>
      </c>
      <c r="N90" s="42" t="s">
        <v>286</v>
      </c>
      <c r="O90" s="41" t="s">
        <v>287</v>
      </c>
      <c r="P90" s="41" t="s">
        <v>508</v>
      </c>
      <c r="Q90" s="62" t="s">
        <v>344</v>
      </c>
      <c r="R90" s="62" t="s">
        <v>361</v>
      </c>
      <c r="S90" s="62" t="s">
        <v>352</v>
      </c>
      <c r="T90" s="34" t="s">
        <v>185</v>
      </c>
    </row>
    <row r="91" spans="1:20" s="107" customFormat="1" ht="126.75" customHeight="1" x14ac:dyDescent="0.35">
      <c r="A91" s="92"/>
      <c r="B91" s="110"/>
      <c r="C91" s="76"/>
      <c r="D91" s="76"/>
      <c r="E91" s="76"/>
      <c r="F91" s="60" t="s">
        <v>428</v>
      </c>
      <c r="G91" s="24" t="s">
        <v>421</v>
      </c>
      <c r="H91" s="60" t="s">
        <v>191</v>
      </c>
      <c r="I91" s="60" t="s">
        <v>197</v>
      </c>
      <c r="J91" s="60" t="s">
        <v>199</v>
      </c>
      <c r="K91" s="60" t="s">
        <v>258</v>
      </c>
      <c r="L91" s="22"/>
      <c r="M91" s="64"/>
      <c r="N91" s="23"/>
      <c r="O91" s="64"/>
      <c r="P91" s="64"/>
      <c r="Q91" s="60"/>
      <c r="R91" s="60"/>
      <c r="S91" s="60"/>
      <c r="T91" s="35"/>
    </row>
    <row r="92" spans="1:20" s="107" customFormat="1" ht="126.75" customHeight="1" x14ac:dyDescent="0.35">
      <c r="A92" s="92"/>
      <c r="B92" s="110"/>
      <c r="C92" s="76"/>
      <c r="D92" s="76"/>
      <c r="E92" s="76"/>
      <c r="F92" s="60" t="s">
        <v>580</v>
      </c>
      <c r="G92" s="24" t="s">
        <v>366</v>
      </c>
      <c r="H92" s="60" t="s">
        <v>190</v>
      </c>
      <c r="I92" s="60" t="s">
        <v>197</v>
      </c>
      <c r="J92" s="60" t="s">
        <v>199</v>
      </c>
      <c r="K92" s="60" t="s">
        <v>258</v>
      </c>
      <c r="L92" s="22"/>
      <c r="M92" s="64"/>
      <c r="N92" s="23"/>
      <c r="O92" s="64"/>
      <c r="P92" s="64"/>
      <c r="Q92" s="60"/>
      <c r="R92" s="60"/>
      <c r="S92" s="60"/>
      <c r="T92" s="35"/>
    </row>
    <row r="93" spans="1:20" s="107" customFormat="1" ht="126.75" customHeight="1" x14ac:dyDescent="0.35">
      <c r="A93" s="92"/>
      <c r="B93" s="110"/>
      <c r="C93" s="76"/>
      <c r="D93" s="76" t="s">
        <v>426</v>
      </c>
      <c r="E93" s="76" t="s">
        <v>257</v>
      </c>
      <c r="F93" s="60" t="s">
        <v>427</v>
      </c>
      <c r="G93" s="24" t="s">
        <v>225</v>
      </c>
      <c r="H93" s="60" t="s">
        <v>190</v>
      </c>
      <c r="I93" s="60" t="s">
        <v>197</v>
      </c>
      <c r="J93" s="60" t="s">
        <v>199</v>
      </c>
      <c r="K93" s="60" t="s">
        <v>258</v>
      </c>
      <c r="L93" s="22"/>
      <c r="M93" s="64"/>
      <c r="N93" s="23"/>
      <c r="O93" s="64"/>
      <c r="P93" s="64"/>
      <c r="Q93" s="60"/>
      <c r="R93" s="60"/>
      <c r="S93" s="60"/>
      <c r="T93" s="35"/>
    </row>
    <row r="94" spans="1:20" s="107" customFormat="1" ht="239.25" customHeight="1" x14ac:dyDescent="0.35">
      <c r="A94" s="92"/>
      <c r="B94" s="110"/>
      <c r="C94" s="76"/>
      <c r="D94" s="76"/>
      <c r="E94" s="76"/>
      <c r="F94" s="60" t="s">
        <v>581</v>
      </c>
      <c r="G94" s="24" t="s">
        <v>226</v>
      </c>
      <c r="H94" s="60" t="s">
        <v>190</v>
      </c>
      <c r="I94" s="60" t="s">
        <v>197</v>
      </c>
      <c r="J94" s="60" t="s">
        <v>199</v>
      </c>
      <c r="K94" s="60" t="s">
        <v>340</v>
      </c>
      <c r="L94" s="22" t="s">
        <v>284</v>
      </c>
      <c r="M94" s="64" t="s">
        <v>285</v>
      </c>
      <c r="N94" s="23" t="s">
        <v>286</v>
      </c>
      <c r="O94" s="64" t="s">
        <v>287</v>
      </c>
      <c r="P94" s="64" t="s">
        <v>509</v>
      </c>
      <c r="Q94" s="60" t="s">
        <v>344</v>
      </c>
      <c r="R94" s="60" t="s">
        <v>361</v>
      </c>
      <c r="S94" s="60" t="s">
        <v>367</v>
      </c>
      <c r="T94" s="35" t="s">
        <v>185</v>
      </c>
    </row>
    <row r="95" spans="1:20" s="107" customFormat="1" ht="216.75" customHeight="1" thickBot="1" x14ac:dyDescent="0.4">
      <c r="A95" s="92"/>
      <c r="B95" s="114"/>
      <c r="C95" s="77"/>
      <c r="D95" s="77"/>
      <c r="E95" s="77"/>
      <c r="F95" s="61" t="s">
        <v>582</v>
      </c>
      <c r="G95" s="43" t="s">
        <v>345</v>
      </c>
      <c r="H95" s="61" t="s">
        <v>191</v>
      </c>
      <c r="I95" s="61" t="s">
        <v>197</v>
      </c>
      <c r="J95" s="61" t="s">
        <v>199</v>
      </c>
      <c r="K95" s="61" t="s">
        <v>265</v>
      </c>
      <c r="L95" s="37" t="s">
        <v>284</v>
      </c>
      <c r="M95" s="65" t="s">
        <v>285</v>
      </c>
      <c r="N95" s="38" t="s">
        <v>286</v>
      </c>
      <c r="O95" s="65" t="s">
        <v>287</v>
      </c>
      <c r="P95" s="65" t="s">
        <v>510</v>
      </c>
      <c r="Q95" s="61" t="s">
        <v>344</v>
      </c>
      <c r="R95" s="61" t="s">
        <v>361</v>
      </c>
      <c r="S95" s="61" t="s">
        <v>354</v>
      </c>
      <c r="T95" s="39" t="s">
        <v>185</v>
      </c>
    </row>
    <row r="96" spans="1:20" s="107" customFormat="1" ht="246.75" customHeight="1" x14ac:dyDescent="0.35">
      <c r="A96" s="92"/>
      <c r="B96" s="108">
        <v>21</v>
      </c>
      <c r="C96" s="109" t="s">
        <v>446</v>
      </c>
      <c r="D96" s="109" t="s">
        <v>583</v>
      </c>
      <c r="E96" s="109" t="s">
        <v>206</v>
      </c>
      <c r="F96" s="62" t="s">
        <v>585</v>
      </c>
      <c r="G96" s="62" t="s">
        <v>201</v>
      </c>
      <c r="H96" s="62" t="s">
        <v>190</v>
      </c>
      <c r="I96" s="62" t="s">
        <v>197</v>
      </c>
      <c r="J96" s="62" t="s">
        <v>199</v>
      </c>
      <c r="K96" s="62" t="s">
        <v>268</v>
      </c>
      <c r="L96" s="40" t="s">
        <v>284</v>
      </c>
      <c r="M96" s="41" t="s">
        <v>285</v>
      </c>
      <c r="N96" s="42" t="s">
        <v>286</v>
      </c>
      <c r="O96" s="41" t="s">
        <v>287</v>
      </c>
      <c r="P96" s="41" t="s">
        <v>511</v>
      </c>
      <c r="Q96" s="62" t="s">
        <v>344</v>
      </c>
      <c r="R96" s="62" t="s">
        <v>361</v>
      </c>
      <c r="S96" s="62" t="s">
        <v>350</v>
      </c>
      <c r="T96" s="44" t="s">
        <v>185</v>
      </c>
    </row>
    <row r="97" spans="1:20" s="107" customFormat="1" ht="282" customHeight="1" x14ac:dyDescent="0.35">
      <c r="A97" s="92"/>
      <c r="B97" s="110"/>
      <c r="C97" s="85"/>
      <c r="D97" s="111"/>
      <c r="E97" s="111"/>
      <c r="F97" s="60" t="s">
        <v>586</v>
      </c>
      <c r="G97" s="60" t="s">
        <v>212</v>
      </c>
      <c r="H97" s="60" t="s">
        <v>190</v>
      </c>
      <c r="I97" s="60" t="s">
        <v>197</v>
      </c>
      <c r="J97" s="60" t="s">
        <v>199</v>
      </c>
      <c r="K97" s="60" t="s">
        <v>342</v>
      </c>
      <c r="L97" s="22" t="s">
        <v>284</v>
      </c>
      <c r="M97" s="64" t="s">
        <v>285</v>
      </c>
      <c r="N97" s="23" t="s">
        <v>286</v>
      </c>
      <c r="O97" s="64" t="s">
        <v>287</v>
      </c>
      <c r="P97" s="64" t="s">
        <v>512</v>
      </c>
      <c r="Q97" s="60" t="s">
        <v>344</v>
      </c>
      <c r="R97" s="60" t="s">
        <v>361</v>
      </c>
      <c r="S97" s="60" t="s">
        <v>350</v>
      </c>
      <c r="T97" s="35" t="s">
        <v>185</v>
      </c>
    </row>
    <row r="98" spans="1:20" s="107" customFormat="1" ht="241.5" customHeight="1" x14ac:dyDescent="0.35">
      <c r="A98" s="92"/>
      <c r="B98" s="110"/>
      <c r="C98" s="85"/>
      <c r="D98" s="112" t="s">
        <v>584</v>
      </c>
      <c r="E98" s="113" t="s">
        <v>200</v>
      </c>
      <c r="F98" s="60" t="s">
        <v>587</v>
      </c>
      <c r="G98" s="60" t="s">
        <v>263</v>
      </c>
      <c r="H98" s="60" t="s">
        <v>190</v>
      </c>
      <c r="I98" s="60" t="s">
        <v>197</v>
      </c>
      <c r="J98" s="60" t="s">
        <v>199</v>
      </c>
      <c r="K98" s="60" t="s">
        <v>340</v>
      </c>
      <c r="L98" s="22" t="s">
        <v>284</v>
      </c>
      <c r="M98" s="64" t="s">
        <v>285</v>
      </c>
      <c r="N98" s="23" t="s">
        <v>286</v>
      </c>
      <c r="O98" s="64" t="s">
        <v>287</v>
      </c>
      <c r="P98" s="64" t="s">
        <v>513</v>
      </c>
      <c r="Q98" s="60" t="s">
        <v>344</v>
      </c>
      <c r="R98" s="60" t="s">
        <v>361</v>
      </c>
      <c r="S98" s="60" t="s">
        <v>347</v>
      </c>
      <c r="T98" s="35" t="s">
        <v>185</v>
      </c>
    </row>
    <row r="99" spans="1:20" s="107" customFormat="1" ht="126.75" customHeight="1" thickBot="1" x14ac:dyDescent="0.4">
      <c r="A99" s="92"/>
      <c r="B99" s="114"/>
      <c r="C99" s="115"/>
      <c r="D99" s="116" t="s">
        <v>588</v>
      </c>
      <c r="E99" s="61" t="s">
        <v>442</v>
      </c>
      <c r="F99" s="61" t="s">
        <v>589</v>
      </c>
      <c r="G99" s="61" t="s">
        <v>443</v>
      </c>
      <c r="H99" s="61" t="s">
        <v>190</v>
      </c>
      <c r="I99" s="61" t="s">
        <v>197</v>
      </c>
      <c r="J99" s="61" t="s">
        <v>199</v>
      </c>
      <c r="K99" s="61" t="s">
        <v>444</v>
      </c>
      <c r="L99" s="37" t="s">
        <v>284</v>
      </c>
      <c r="M99" s="65" t="s">
        <v>285</v>
      </c>
      <c r="N99" s="38" t="s">
        <v>286</v>
      </c>
      <c r="O99" s="65" t="s">
        <v>287</v>
      </c>
      <c r="P99" s="65" t="s">
        <v>514</v>
      </c>
      <c r="Q99" s="61" t="s">
        <v>344</v>
      </c>
      <c r="R99" s="61" t="s">
        <v>361</v>
      </c>
      <c r="S99" s="61" t="s">
        <v>290</v>
      </c>
      <c r="T99" s="39"/>
    </row>
    <row r="100" spans="1:20" s="107" customFormat="1" ht="126.75" customHeight="1" x14ac:dyDescent="0.35">
      <c r="A100" s="92"/>
      <c r="B100" s="108">
        <v>22</v>
      </c>
      <c r="C100" s="109" t="s">
        <v>389</v>
      </c>
      <c r="D100" s="109" t="s">
        <v>590</v>
      </c>
      <c r="E100" s="109" t="s">
        <v>390</v>
      </c>
      <c r="F100" s="62" t="s">
        <v>592</v>
      </c>
      <c r="G100" s="62" t="s">
        <v>392</v>
      </c>
      <c r="H100" s="62" t="s">
        <v>191</v>
      </c>
      <c r="I100" s="62" t="s">
        <v>195</v>
      </c>
      <c r="J100" s="62" t="s">
        <v>199</v>
      </c>
      <c r="K100" s="62" t="s">
        <v>258</v>
      </c>
      <c r="L100" s="40"/>
      <c r="M100" s="41"/>
      <c r="N100" s="42"/>
      <c r="O100" s="41"/>
      <c r="P100" s="41"/>
      <c r="Q100" s="62"/>
      <c r="R100" s="62"/>
      <c r="S100" s="62"/>
      <c r="T100" s="34"/>
    </row>
    <row r="101" spans="1:20" s="107" customFormat="1" ht="126.75" customHeight="1" x14ac:dyDescent="0.35">
      <c r="A101" s="92"/>
      <c r="B101" s="110"/>
      <c r="C101" s="85"/>
      <c r="D101" s="111"/>
      <c r="E101" s="85"/>
      <c r="F101" s="60" t="s">
        <v>593</v>
      </c>
      <c r="G101" s="60" t="s">
        <v>400</v>
      </c>
      <c r="H101" s="60" t="s">
        <v>191</v>
      </c>
      <c r="I101" s="60" t="s">
        <v>197</v>
      </c>
      <c r="J101" s="60" t="s">
        <v>199</v>
      </c>
      <c r="K101" s="60" t="s">
        <v>258</v>
      </c>
      <c r="L101" s="22"/>
      <c r="M101" s="64"/>
      <c r="N101" s="23"/>
      <c r="O101" s="64"/>
      <c r="P101" s="64"/>
      <c r="Q101" s="60"/>
      <c r="R101" s="60"/>
      <c r="S101" s="60"/>
      <c r="T101" s="35"/>
    </row>
    <row r="102" spans="1:20" s="107" customFormat="1" ht="126.75" customHeight="1" thickBot="1" x14ac:dyDescent="0.4">
      <c r="A102" s="92"/>
      <c r="B102" s="114"/>
      <c r="C102" s="115"/>
      <c r="D102" s="116" t="s">
        <v>591</v>
      </c>
      <c r="E102" s="115"/>
      <c r="F102" s="61" t="s">
        <v>594</v>
      </c>
      <c r="G102" s="61" t="s">
        <v>393</v>
      </c>
      <c r="H102" s="61" t="s">
        <v>191</v>
      </c>
      <c r="I102" s="61" t="s">
        <v>197</v>
      </c>
      <c r="J102" s="61" t="s">
        <v>199</v>
      </c>
      <c r="K102" s="61" t="s">
        <v>258</v>
      </c>
      <c r="L102" s="37"/>
      <c r="M102" s="65"/>
      <c r="N102" s="38"/>
      <c r="O102" s="65"/>
      <c r="P102" s="65"/>
      <c r="Q102" s="61"/>
      <c r="R102" s="61"/>
      <c r="S102" s="61"/>
      <c r="T102" s="39"/>
    </row>
    <row r="103" spans="1:20" s="107" customFormat="1" ht="189" customHeight="1" x14ac:dyDescent="0.35">
      <c r="A103" s="92"/>
      <c r="B103" s="71">
        <v>23</v>
      </c>
      <c r="C103" s="68" t="s">
        <v>308</v>
      </c>
      <c r="D103" s="62" t="s">
        <v>595</v>
      </c>
      <c r="E103" s="62" t="s">
        <v>296</v>
      </c>
      <c r="F103" s="62" t="s">
        <v>599</v>
      </c>
      <c r="G103" s="62" t="s">
        <v>298</v>
      </c>
      <c r="H103" s="62" t="s">
        <v>190</v>
      </c>
      <c r="I103" s="62" t="s">
        <v>197</v>
      </c>
      <c r="J103" s="62" t="s">
        <v>199</v>
      </c>
      <c r="K103" s="62" t="s">
        <v>307</v>
      </c>
      <c r="L103" s="40" t="s">
        <v>284</v>
      </c>
      <c r="M103" s="41" t="s">
        <v>285</v>
      </c>
      <c r="N103" s="42" t="s">
        <v>286</v>
      </c>
      <c r="O103" s="41" t="s">
        <v>287</v>
      </c>
      <c r="P103" s="41" t="s">
        <v>515</v>
      </c>
      <c r="Q103" s="62" t="s">
        <v>344</v>
      </c>
      <c r="R103" s="62" t="s">
        <v>361</v>
      </c>
      <c r="S103" s="62" t="s">
        <v>358</v>
      </c>
      <c r="T103" s="34" t="s">
        <v>185</v>
      </c>
    </row>
    <row r="104" spans="1:20" s="107" customFormat="1" ht="201" customHeight="1" x14ac:dyDescent="0.35">
      <c r="A104" s="92"/>
      <c r="B104" s="72"/>
      <c r="C104" s="69"/>
      <c r="D104" s="60" t="s">
        <v>596</v>
      </c>
      <c r="E104" s="60" t="s">
        <v>297</v>
      </c>
      <c r="F104" s="60" t="s">
        <v>600</v>
      </c>
      <c r="G104" s="60" t="s">
        <v>299</v>
      </c>
      <c r="H104" s="60" t="s">
        <v>190</v>
      </c>
      <c r="I104" s="60" t="s">
        <v>197</v>
      </c>
      <c r="J104" s="60" t="s">
        <v>199</v>
      </c>
      <c r="K104" s="60" t="s">
        <v>307</v>
      </c>
      <c r="L104" s="22" t="s">
        <v>284</v>
      </c>
      <c r="M104" s="64" t="s">
        <v>285</v>
      </c>
      <c r="N104" s="23" t="s">
        <v>286</v>
      </c>
      <c r="O104" s="64" t="s">
        <v>287</v>
      </c>
      <c r="P104" s="64" t="s">
        <v>516</v>
      </c>
      <c r="Q104" s="60" t="s">
        <v>344</v>
      </c>
      <c r="R104" s="60" t="s">
        <v>361</v>
      </c>
      <c r="S104" s="60" t="s">
        <v>358</v>
      </c>
      <c r="T104" s="35" t="s">
        <v>185</v>
      </c>
    </row>
    <row r="105" spans="1:20" ht="45" customHeight="1" x14ac:dyDescent="0.35">
      <c r="A105" s="92"/>
      <c r="B105" s="72"/>
      <c r="C105" s="69"/>
      <c r="D105" s="74" t="s">
        <v>597</v>
      </c>
      <c r="E105" s="69" t="s">
        <v>300</v>
      </c>
      <c r="F105" s="64" t="s">
        <v>601</v>
      </c>
      <c r="G105" s="64" t="s">
        <v>301</v>
      </c>
      <c r="H105" s="60" t="s">
        <v>190</v>
      </c>
      <c r="I105" s="60" t="s">
        <v>197</v>
      </c>
      <c r="J105" s="60" t="s">
        <v>199</v>
      </c>
      <c r="K105" s="26" t="s">
        <v>258</v>
      </c>
      <c r="L105" s="22"/>
      <c r="M105" s="27"/>
      <c r="N105" s="27"/>
      <c r="O105" s="27"/>
      <c r="P105" s="64"/>
      <c r="Q105" s="64"/>
      <c r="R105" s="26"/>
      <c r="S105" s="26"/>
      <c r="T105" s="36"/>
    </row>
    <row r="106" spans="1:20" ht="48" customHeight="1" x14ac:dyDescent="0.35">
      <c r="A106" s="92"/>
      <c r="B106" s="72"/>
      <c r="C106" s="69"/>
      <c r="D106" s="75"/>
      <c r="E106" s="69"/>
      <c r="F106" s="64" t="s">
        <v>602</v>
      </c>
      <c r="G106" s="64" t="s">
        <v>302</v>
      </c>
      <c r="H106" s="60" t="s">
        <v>190</v>
      </c>
      <c r="I106" s="60" t="s">
        <v>197</v>
      </c>
      <c r="J106" s="60" t="s">
        <v>199</v>
      </c>
      <c r="K106" s="26" t="s">
        <v>258</v>
      </c>
      <c r="L106" s="28"/>
      <c r="M106" s="27"/>
      <c r="N106" s="27"/>
      <c r="O106" s="27"/>
      <c r="P106" s="64"/>
      <c r="Q106" s="64"/>
      <c r="R106" s="26"/>
      <c r="S106" s="26"/>
      <c r="T106" s="36"/>
    </row>
    <row r="107" spans="1:20" ht="265.5" customHeight="1" thickBot="1" x14ac:dyDescent="0.4">
      <c r="A107" s="92"/>
      <c r="B107" s="73"/>
      <c r="C107" s="70"/>
      <c r="D107" s="61" t="s">
        <v>598</v>
      </c>
      <c r="E107" s="65" t="s">
        <v>303</v>
      </c>
      <c r="F107" s="65" t="s">
        <v>603</v>
      </c>
      <c r="G107" s="65" t="s">
        <v>304</v>
      </c>
      <c r="H107" s="61" t="s">
        <v>190</v>
      </c>
      <c r="I107" s="61" t="s">
        <v>197</v>
      </c>
      <c r="J107" s="61" t="s">
        <v>199</v>
      </c>
      <c r="K107" s="61" t="s">
        <v>331</v>
      </c>
      <c r="L107" s="37" t="s">
        <v>284</v>
      </c>
      <c r="M107" s="65" t="s">
        <v>285</v>
      </c>
      <c r="N107" s="38" t="s">
        <v>286</v>
      </c>
      <c r="O107" s="65" t="s">
        <v>287</v>
      </c>
      <c r="P107" s="65" t="s">
        <v>517</v>
      </c>
      <c r="Q107" s="61" t="s">
        <v>344</v>
      </c>
      <c r="R107" s="61" t="s">
        <v>361</v>
      </c>
      <c r="S107" s="61" t="s">
        <v>371</v>
      </c>
      <c r="T107" s="39" t="s">
        <v>185</v>
      </c>
    </row>
    <row r="108" spans="1:20" ht="187.5" customHeight="1" thickBot="1" x14ac:dyDescent="0.4">
      <c r="A108" s="92"/>
      <c r="B108" s="45">
        <v>24</v>
      </c>
      <c r="C108" s="46" t="s">
        <v>305</v>
      </c>
      <c r="D108" s="47" t="s">
        <v>604</v>
      </c>
      <c r="E108" s="46" t="s">
        <v>306</v>
      </c>
      <c r="F108" s="46" t="s">
        <v>605</v>
      </c>
      <c r="G108" s="46" t="s">
        <v>306</v>
      </c>
      <c r="H108" s="47" t="s">
        <v>190</v>
      </c>
      <c r="I108" s="47" t="s">
        <v>197</v>
      </c>
      <c r="J108" s="47" t="s">
        <v>199</v>
      </c>
      <c r="K108" s="47" t="s">
        <v>331</v>
      </c>
      <c r="L108" s="48" t="s">
        <v>284</v>
      </c>
      <c r="M108" s="46" t="s">
        <v>285</v>
      </c>
      <c r="N108" s="49" t="s">
        <v>286</v>
      </c>
      <c r="O108" s="46" t="s">
        <v>287</v>
      </c>
      <c r="P108" s="46" t="s">
        <v>518</v>
      </c>
      <c r="Q108" s="47" t="s">
        <v>344</v>
      </c>
      <c r="R108" s="47" t="s">
        <v>361</v>
      </c>
      <c r="S108" s="47" t="s">
        <v>371</v>
      </c>
      <c r="T108" s="50" t="s">
        <v>185</v>
      </c>
    </row>
    <row r="109" spans="1:20" ht="187.5" customHeight="1" x14ac:dyDescent="0.35">
      <c r="A109" s="92"/>
      <c r="B109" s="117">
        <v>25</v>
      </c>
      <c r="C109" s="118" t="s">
        <v>394</v>
      </c>
      <c r="D109" s="109" t="s">
        <v>606</v>
      </c>
      <c r="E109" s="118" t="s">
        <v>396</v>
      </c>
      <c r="F109" s="41" t="s">
        <v>609</v>
      </c>
      <c r="G109" s="62" t="s">
        <v>399</v>
      </c>
      <c r="H109" s="62" t="s">
        <v>191</v>
      </c>
      <c r="I109" s="62" t="s">
        <v>195</v>
      </c>
      <c r="J109" s="62" t="s">
        <v>196</v>
      </c>
      <c r="K109" s="62" t="s">
        <v>258</v>
      </c>
      <c r="L109" s="40"/>
      <c r="M109" s="41"/>
      <c r="N109" s="42"/>
      <c r="O109" s="41"/>
      <c r="P109" s="41"/>
      <c r="Q109" s="62"/>
      <c r="R109" s="62"/>
      <c r="S109" s="62"/>
      <c r="T109" s="34"/>
    </row>
    <row r="110" spans="1:20" ht="187.5" customHeight="1" x14ac:dyDescent="0.35">
      <c r="A110" s="92"/>
      <c r="B110" s="119"/>
      <c r="C110" s="95"/>
      <c r="D110" s="111"/>
      <c r="E110" s="75"/>
      <c r="F110" s="64" t="s">
        <v>610</v>
      </c>
      <c r="G110" s="60" t="s">
        <v>400</v>
      </c>
      <c r="H110" s="60" t="s">
        <v>191</v>
      </c>
      <c r="I110" s="60" t="s">
        <v>197</v>
      </c>
      <c r="J110" s="60" t="s">
        <v>196</v>
      </c>
      <c r="K110" s="60" t="s">
        <v>397</v>
      </c>
      <c r="L110" s="22"/>
      <c r="M110" s="64"/>
      <c r="N110" s="23"/>
      <c r="O110" s="64"/>
      <c r="P110" s="64"/>
      <c r="Q110" s="60"/>
      <c r="R110" s="60"/>
      <c r="S110" s="60"/>
      <c r="T110" s="35"/>
    </row>
    <row r="111" spans="1:20" ht="187.5" customHeight="1" x14ac:dyDescent="0.35">
      <c r="A111" s="92"/>
      <c r="B111" s="119"/>
      <c r="C111" s="95"/>
      <c r="D111" s="66" t="s">
        <v>607</v>
      </c>
      <c r="E111" s="64" t="s">
        <v>405</v>
      </c>
      <c r="F111" s="64" t="s">
        <v>611</v>
      </c>
      <c r="G111" s="64" t="s">
        <v>404</v>
      </c>
      <c r="H111" s="60" t="s">
        <v>191</v>
      </c>
      <c r="I111" s="60" t="s">
        <v>197</v>
      </c>
      <c r="J111" s="60" t="s">
        <v>199</v>
      </c>
      <c r="K111" s="60" t="s">
        <v>397</v>
      </c>
      <c r="L111" s="22"/>
      <c r="M111" s="64"/>
      <c r="N111" s="23"/>
      <c r="O111" s="64"/>
      <c r="P111" s="64"/>
      <c r="Q111" s="60"/>
      <c r="R111" s="60"/>
      <c r="S111" s="60"/>
      <c r="T111" s="35"/>
    </row>
    <row r="112" spans="1:20" ht="187.5" customHeight="1" thickBot="1" x14ac:dyDescent="0.4">
      <c r="A112" s="92"/>
      <c r="B112" s="120"/>
      <c r="C112" s="121"/>
      <c r="D112" s="61" t="s">
        <v>608</v>
      </c>
      <c r="E112" s="65" t="s">
        <v>403</v>
      </c>
      <c r="F112" s="65" t="s">
        <v>612</v>
      </c>
      <c r="G112" s="65" t="s">
        <v>406</v>
      </c>
      <c r="H112" s="61" t="s">
        <v>191</v>
      </c>
      <c r="I112" s="61" t="s">
        <v>197</v>
      </c>
      <c r="J112" s="61" t="s">
        <v>199</v>
      </c>
      <c r="K112" s="61" t="s">
        <v>407</v>
      </c>
      <c r="L112" s="37" t="s">
        <v>284</v>
      </c>
      <c r="M112" s="65" t="s">
        <v>285</v>
      </c>
      <c r="N112" s="38" t="s">
        <v>286</v>
      </c>
      <c r="O112" s="65" t="s">
        <v>287</v>
      </c>
      <c r="P112" s="65" t="s">
        <v>519</v>
      </c>
      <c r="Q112" s="61" t="s">
        <v>344</v>
      </c>
      <c r="R112" s="61" t="s">
        <v>401</v>
      </c>
      <c r="S112" s="61" t="s">
        <v>371</v>
      </c>
      <c r="T112" s="39"/>
    </row>
    <row r="113" spans="1:20" ht="268.5" customHeight="1" thickBot="1" x14ac:dyDescent="0.4">
      <c r="A113" s="92"/>
      <c r="B113" s="51">
        <v>26</v>
      </c>
      <c r="C113" s="46" t="s">
        <v>336</v>
      </c>
      <c r="D113" s="46" t="s">
        <v>613</v>
      </c>
      <c r="E113" s="46" t="s">
        <v>337</v>
      </c>
      <c r="F113" s="46" t="s">
        <v>614</v>
      </c>
      <c r="G113" s="46" t="s">
        <v>317</v>
      </c>
      <c r="H113" s="52" t="s">
        <v>190</v>
      </c>
      <c r="I113" s="47" t="s">
        <v>197</v>
      </c>
      <c r="J113" s="47" t="s">
        <v>199</v>
      </c>
      <c r="K113" s="47" t="s">
        <v>340</v>
      </c>
      <c r="L113" s="53" t="s">
        <v>284</v>
      </c>
      <c r="M113" s="54" t="s">
        <v>285</v>
      </c>
      <c r="N113" s="54" t="s">
        <v>286</v>
      </c>
      <c r="O113" s="54" t="s">
        <v>287</v>
      </c>
      <c r="P113" s="46" t="s">
        <v>520</v>
      </c>
      <c r="Q113" s="47" t="s">
        <v>344</v>
      </c>
      <c r="R113" s="47" t="s">
        <v>361</v>
      </c>
      <c r="S113" s="47" t="s">
        <v>352</v>
      </c>
      <c r="T113" s="55" t="s">
        <v>185</v>
      </c>
    </row>
    <row r="114" spans="1:20" ht="58.5" customHeight="1" thickBot="1" x14ac:dyDescent="0.4">
      <c r="A114" s="92"/>
      <c r="B114" s="51">
        <v>27</v>
      </c>
      <c r="C114" s="46" t="s">
        <v>338</v>
      </c>
      <c r="D114" s="46" t="s">
        <v>615</v>
      </c>
      <c r="E114" s="47" t="s">
        <v>320</v>
      </c>
      <c r="F114" s="46" t="s">
        <v>616</v>
      </c>
      <c r="G114" s="46" t="s">
        <v>317</v>
      </c>
      <c r="H114" s="47" t="s">
        <v>190</v>
      </c>
      <c r="I114" s="47" t="s">
        <v>197</v>
      </c>
      <c r="J114" s="47" t="s">
        <v>199</v>
      </c>
      <c r="K114" s="47" t="s">
        <v>258</v>
      </c>
      <c r="L114" s="53"/>
      <c r="M114" s="56"/>
      <c r="N114" s="56"/>
      <c r="O114" s="56"/>
      <c r="P114" s="46"/>
      <c r="Q114" s="47"/>
      <c r="R114" s="57"/>
      <c r="S114" s="47"/>
      <c r="T114" s="55"/>
    </row>
    <row r="115" spans="1:20" ht="98.25" customHeight="1" thickBot="1" x14ac:dyDescent="0.4">
      <c r="A115" s="92"/>
      <c r="B115" s="51">
        <v>28</v>
      </c>
      <c r="C115" s="46" t="s">
        <v>627</v>
      </c>
      <c r="D115" s="46" t="s">
        <v>617</v>
      </c>
      <c r="E115" s="47" t="s">
        <v>322</v>
      </c>
      <c r="F115" s="46" t="s">
        <v>618</v>
      </c>
      <c r="G115" s="122" t="s">
        <v>628</v>
      </c>
      <c r="H115" s="47" t="s">
        <v>190</v>
      </c>
      <c r="I115" s="47" t="s">
        <v>197</v>
      </c>
      <c r="J115" s="47" t="s">
        <v>199</v>
      </c>
      <c r="K115" s="47" t="s">
        <v>258</v>
      </c>
      <c r="L115" s="53"/>
      <c r="M115" s="56"/>
      <c r="N115" s="56"/>
      <c r="O115" s="56"/>
      <c r="P115" s="46"/>
      <c r="Q115" s="47"/>
      <c r="R115" s="57"/>
      <c r="S115" s="47"/>
      <c r="T115" s="55"/>
    </row>
    <row r="116" spans="1:20" ht="202.5" customHeight="1" thickBot="1" x14ac:dyDescent="0.4">
      <c r="A116" s="92"/>
      <c r="B116" s="123">
        <v>29</v>
      </c>
      <c r="C116" s="118" t="s">
        <v>629</v>
      </c>
      <c r="D116" s="46" t="s">
        <v>619</v>
      </c>
      <c r="E116" s="47" t="s">
        <v>630</v>
      </c>
      <c r="F116" s="46" t="s">
        <v>620</v>
      </c>
      <c r="G116" s="46" t="s">
        <v>330</v>
      </c>
      <c r="H116" s="47" t="s">
        <v>190</v>
      </c>
      <c r="I116" s="47" t="s">
        <v>197</v>
      </c>
      <c r="J116" s="47" t="s">
        <v>199</v>
      </c>
      <c r="K116" s="47" t="s">
        <v>329</v>
      </c>
      <c r="L116" s="53" t="s">
        <v>284</v>
      </c>
      <c r="M116" s="46" t="s">
        <v>285</v>
      </c>
      <c r="N116" s="49" t="s">
        <v>286</v>
      </c>
      <c r="O116" s="46" t="s">
        <v>287</v>
      </c>
      <c r="P116" s="46" t="s">
        <v>521</v>
      </c>
      <c r="Q116" s="47" t="s">
        <v>344</v>
      </c>
      <c r="R116" s="47" t="s">
        <v>361</v>
      </c>
      <c r="S116" s="47" t="s">
        <v>359</v>
      </c>
      <c r="T116" s="50" t="s">
        <v>185</v>
      </c>
    </row>
    <row r="117" spans="1:20" ht="218.25" customHeight="1" thickBot="1" x14ac:dyDescent="0.4">
      <c r="A117" s="92"/>
      <c r="B117" s="124"/>
      <c r="C117" s="95"/>
      <c r="D117" s="46" t="s">
        <v>635</v>
      </c>
      <c r="E117" s="46" t="s">
        <v>631</v>
      </c>
      <c r="F117" s="46" t="s">
        <v>639</v>
      </c>
      <c r="G117" s="47" t="s">
        <v>262</v>
      </c>
      <c r="H117" s="47" t="s">
        <v>190</v>
      </c>
      <c r="I117" s="47" t="s">
        <v>197</v>
      </c>
      <c r="J117" s="47" t="s">
        <v>199</v>
      </c>
      <c r="K117" s="47" t="s">
        <v>346</v>
      </c>
      <c r="L117" s="48" t="s">
        <v>284</v>
      </c>
      <c r="M117" s="46" t="s">
        <v>285</v>
      </c>
      <c r="N117" s="49" t="s">
        <v>286</v>
      </c>
      <c r="O117" s="46" t="s">
        <v>287</v>
      </c>
      <c r="P117" s="46" t="s">
        <v>522</v>
      </c>
      <c r="Q117" s="47" t="s">
        <v>344</v>
      </c>
      <c r="R117" s="47" t="s">
        <v>361</v>
      </c>
      <c r="S117" s="47" t="s">
        <v>371</v>
      </c>
      <c r="T117" s="55" t="s">
        <v>185</v>
      </c>
    </row>
    <row r="118" spans="1:20" ht="222.75" customHeight="1" thickBot="1" x14ac:dyDescent="0.4">
      <c r="A118" s="92"/>
      <c r="B118" s="124"/>
      <c r="C118" s="95"/>
      <c r="D118" s="46" t="s">
        <v>636</v>
      </c>
      <c r="E118" s="46" t="s">
        <v>632</v>
      </c>
      <c r="F118" s="46" t="s">
        <v>640</v>
      </c>
      <c r="G118" s="46" t="s">
        <v>332</v>
      </c>
      <c r="H118" s="47" t="s">
        <v>190</v>
      </c>
      <c r="I118" s="47" t="s">
        <v>197</v>
      </c>
      <c r="J118" s="47" t="s">
        <v>199</v>
      </c>
      <c r="K118" s="47" t="s">
        <v>331</v>
      </c>
      <c r="L118" s="53" t="s">
        <v>284</v>
      </c>
      <c r="M118" s="46" t="s">
        <v>285</v>
      </c>
      <c r="N118" s="49" t="s">
        <v>286</v>
      </c>
      <c r="O118" s="46" t="s">
        <v>287</v>
      </c>
      <c r="P118" s="46" t="s">
        <v>523</v>
      </c>
      <c r="Q118" s="47" t="s">
        <v>344</v>
      </c>
      <c r="R118" s="47" t="s">
        <v>361</v>
      </c>
      <c r="S118" s="47" t="s">
        <v>371</v>
      </c>
      <c r="T118" s="50" t="s">
        <v>185</v>
      </c>
    </row>
    <row r="119" spans="1:20" ht="275.25" customHeight="1" thickBot="1" x14ac:dyDescent="0.4">
      <c r="A119" s="92"/>
      <c r="B119" s="124"/>
      <c r="C119" s="95"/>
      <c r="D119" s="46" t="s">
        <v>637</v>
      </c>
      <c r="E119" s="46" t="s">
        <v>633</v>
      </c>
      <c r="F119" s="46" t="s">
        <v>641</v>
      </c>
      <c r="G119" s="47" t="s">
        <v>262</v>
      </c>
      <c r="H119" s="47" t="s">
        <v>190</v>
      </c>
      <c r="I119" s="47" t="s">
        <v>197</v>
      </c>
      <c r="J119" s="47" t="s">
        <v>199</v>
      </c>
      <c r="K119" s="47" t="s">
        <v>346</v>
      </c>
      <c r="L119" s="48" t="s">
        <v>284</v>
      </c>
      <c r="M119" s="46" t="s">
        <v>285</v>
      </c>
      <c r="N119" s="49" t="s">
        <v>286</v>
      </c>
      <c r="O119" s="46" t="s">
        <v>287</v>
      </c>
      <c r="P119" s="46" t="s">
        <v>524</v>
      </c>
      <c r="Q119" s="47" t="s">
        <v>344</v>
      </c>
      <c r="R119" s="47" t="s">
        <v>361</v>
      </c>
      <c r="S119" s="47" t="s">
        <v>371</v>
      </c>
      <c r="T119" s="55" t="s">
        <v>185</v>
      </c>
    </row>
    <row r="120" spans="1:20" ht="201.75" customHeight="1" thickBot="1" x14ac:dyDescent="0.4">
      <c r="A120" s="92"/>
      <c r="B120" s="125"/>
      <c r="C120" s="121"/>
      <c r="D120" s="46" t="s">
        <v>638</v>
      </c>
      <c r="E120" s="46" t="s">
        <v>634</v>
      </c>
      <c r="F120" s="46" t="s">
        <v>642</v>
      </c>
      <c r="G120" s="46" t="s">
        <v>333</v>
      </c>
      <c r="H120" s="47" t="s">
        <v>190</v>
      </c>
      <c r="I120" s="47" t="s">
        <v>197</v>
      </c>
      <c r="J120" s="47" t="s">
        <v>199</v>
      </c>
      <c r="K120" s="47" t="s">
        <v>331</v>
      </c>
      <c r="L120" s="53" t="s">
        <v>284</v>
      </c>
      <c r="M120" s="46" t="s">
        <v>285</v>
      </c>
      <c r="N120" s="49" t="s">
        <v>286</v>
      </c>
      <c r="O120" s="46" t="s">
        <v>287</v>
      </c>
      <c r="P120" s="46" t="s">
        <v>525</v>
      </c>
      <c r="Q120" s="47" t="s">
        <v>344</v>
      </c>
      <c r="R120" s="47" t="s">
        <v>361</v>
      </c>
      <c r="S120" s="47" t="s">
        <v>371</v>
      </c>
      <c r="T120" s="50" t="s">
        <v>185</v>
      </c>
    </row>
    <row r="121" spans="1:20" ht="379.5" customHeight="1" x14ac:dyDescent="0.35">
      <c r="A121" s="92"/>
      <c r="B121" s="123">
        <v>30</v>
      </c>
      <c r="C121" s="118" t="s">
        <v>422</v>
      </c>
      <c r="D121" s="118" t="s">
        <v>621</v>
      </c>
      <c r="E121" s="41" t="s">
        <v>424</v>
      </c>
      <c r="F121" s="41" t="s">
        <v>622</v>
      </c>
      <c r="G121" s="41" t="s">
        <v>431</v>
      </c>
      <c r="H121" s="62" t="s">
        <v>190</v>
      </c>
      <c r="I121" s="62" t="s">
        <v>197</v>
      </c>
      <c r="J121" s="62" t="s">
        <v>199</v>
      </c>
      <c r="K121" s="62" t="s">
        <v>433</v>
      </c>
      <c r="L121" s="40" t="s">
        <v>284</v>
      </c>
      <c r="M121" s="41" t="s">
        <v>285</v>
      </c>
      <c r="N121" s="42" t="s">
        <v>286</v>
      </c>
      <c r="O121" s="41" t="s">
        <v>287</v>
      </c>
      <c r="P121" s="41" t="s">
        <v>526</v>
      </c>
      <c r="Q121" s="62" t="s">
        <v>344</v>
      </c>
      <c r="R121" s="62" t="s">
        <v>361</v>
      </c>
      <c r="S121" s="62" t="s">
        <v>388</v>
      </c>
      <c r="T121" s="34" t="s">
        <v>185</v>
      </c>
    </row>
    <row r="122" spans="1:20" ht="242.25" customHeight="1" x14ac:dyDescent="0.35">
      <c r="A122" s="92"/>
      <c r="B122" s="124"/>
      <c r="C122" s="95"/>
      <c r="D122" s="75"/>
      <c r="E122" s="64" t="s">
        <v>430</v>
      </c>
      <c r="F122" s="64" t="s">
        <v>623</v>
      </c>
      <c r="G122" s="60" t="s">
        <v>434</v>
      </c>
      <c r="H122" s="60" t="s">
        <v>190</v>
      </c>
      <c r="I122" s="60" t="s">
        <v>197</v>
      </c>
      <c r="J122" s="60" t="s">
        <v>199</v>
      </c>
      <c r="K122" s="60" t="s">
        <v>432</v>
      </c>
      <c r="L122" s="22" t="s">
        <v>284</v>
      </c>
      <c r="M122" s="64" t="s">
        <v>285</v>
      </c>
      <c r="N122" s="23" t="s">
        <v>286</v>
      </c>
      <c r="O122" s="64" t="s">
        <v>287</v>
      </c>
      <c r="P122" s="64" t="s">
        <v>527</v>
      </c>
      <c r="Q122" s="60" t="s">
        <v>344</v>
      </c>
      <c r="R122" s="60" t="s">
        <v>361</v>
      </c>
      <c r="S122" s="60" t="s">
        <v>351</v>
      </c>
      <c r="T122" s="36" t="s">
        <v>185</v>
      </c>
    </row>
    <row r="123" spans="1:20" ht="254.25" customHeight="1" thickBot="1" x14ac:dyDescent="0.4">
      <c r="A123" s="93"/>
      <c r="B123" s="125"/>
      <c r="C123" s="121"/>
      <c r="D123" s="65" t="s">
        <v>644</v>
      </c>
      <c r="E123" s="65" t="s">
        <v>429</v>
      </c>
      <c r="F123" s="65" t="s">
        <v>643</v>
      </c>
      <c r="G123" s="65" t="s">
        <v>435</v>
      </c>
      <c r="H123" s="61" t="s">
        <v>190</v>
      </c>
      <c r="I123" s="61" t="s">
        <v>197</v>
      </c>
      <c r="J123" s="61" t="s">
        <v>199</v>
      </c>
      <c r="K123" s="61" t="s">
        <v>436</v>
      </c>
      <c r="L123" s="37" t="s">
        <v>284</v>
      </c>
      <c r="M123" s="65" t="s">
        <v>285</v>
      </c>
      <c r="N123" s="38" t="s">
        <v>286</v>
      </c>
      <c r="O123" s="65" t="s">
        <v>287</v>
      </c>
      <c r="P123" s="65" t="s">
        <v>528</v>
      </c>
      <c r="Q123" s="61" t="s">
        <v>344</v>
      </c>
      <c r="R123" s="61" t="s">
        <v>361</v>
      </c>
      <c r="S123" s="61" t="s">
        <v>388</v>
      </c>
      <c r="T123" s="39" t="s">
        <v>185</v>
      </c>
    </row>
  </sheetData>
  <sheetProtection formatRows="0"/>
  <autoFilter ref="A3:P63"/>
  <mergeCells count="119">
    <mergeCell ref="C116:C120"/>
    <mergeCell ref="D121:D122"/>
    <mergeCell ref="C32:C35"/>
    <mergeCell ref="B32:B35"/>
    <mergeCell ref="E32:E33"/>
    <mergeCell ref="D32:D33"/>
    <mergeCell ref="B64:B67"/>
    <mergeCell ref="C64:C67"/>
    <mergeCell ref="D64:D65"/>
    <mergeCell ref="E64:E65"/>
    <mergeCell ref="B96:B99"/>
    <mergeCell ref="C96:C99"/>
    <mergeCell ref="D96:D97"/>
    <mergeCell ref="E96:E97"/>
    <mergeCell ref="B68:B75"/>
    <mergeCell ref="B76:B78"/>
    <mergeCell ref="B79:B80"/>
    <mergeCell ref="B90:B95"/>
    <mergeCell ref="C121:C123"/>
    <mergeCell ref="B121:B123"/>
    <mergeCell ref="C90:C95"/>
    <mergeCell ref="D90:D92"/>
    <mergeCell ref="E90:E92"/>
    <mergeCell ref="D93:D95"/>
    <mergeCell ref="B116:B120"/>
    <mergeCell ref="B109:B112"/>
    <mergeCell ref="C109:C112"/>
    <mergeCell ref="D109:D110"/>
    <mergeCell ref="E109:E110"/>
    <mergeCell ref="E5:E6"/>
    <mergeCell ref="E7:E9"/>
    <mergeCell ref="E10:E11"/>
    <mergeCell ref="A2:J2"/>
    <mergeCell ref="B12:B14"/>
    <mergeCell ref="C12:C14"/>
    <mergeCell ref="E49:E51"/>
    <mergeCell ref="E37:E38"/>
    <mergeCell ref="E39:E41"/>
    <mergeCell ref="E42:E43"/>
    <mergeCell ref="E61:E63"/>
    <mergeCell ref="B49:B54"/>
    <mergeCell ref="C49:C54"/>
    <mergeCell ref="B44:B46"/>
    <mergeCell ref="C44:C46"/>
    <mergeCell ref="D49:D51"/>
    <mergeCell ref="D52:D54"/>
    <mergeCell ref="D58:D60"/>
    <mergeCell ref="E58:E60"/>
    <mergeCell ref="A4:A123"/>
    <mergeCell ref="K2:K3"/>
    <mergeCell ref="L2:L3"/>
    <mergeCell ref="M2:O2"/>
    <mergeCell ref="P2:P3"/>
    <mergeCell ref="A1:J1"/>
    <mergeCell ref="D5:D6"/>
    <mergeCell ref="D7:D9"/>
    <mergeCell ref="D10:D11"/>
    <mergeCell ref="E93:E95"/>
    <mergeCell ref="C58:C63"/>
    <mergeCell ref="B47:B48"/>
    <mergeCell ref="C47:C48"/>
    <mergeCell ref="E84:E86"/>
    <mergeCell ref="B81:B86"/>
    <mergeCell ref="D81:D83"/>
    <mergeCell ref="D84:D86"/>
    <mergeCell ref="C76:C78"/>
    <mergeCell ref="C79:C80"/>
    <mergeCell ref="C81:C86"/>
    <mergeCell ref="E81:E83"/>
    <mergeCell ref="C68:C75"/>
    <mergeCell ref="D69:D70"/>
    <mergeCell ref="E105:E106"/>
    <mergeCell ref="Q1:T1"/>
    <mergeCell ref="Q2:Q3"/>
    <mergeCell ref="R2:R3"/>
    <mergeCell ref="S2:S3"/>
    <mergeCell ref="T2:T3"/>
    <mergeCell ref="D17:D19"/>
    <mergeCell ref="D20:D22"/>
    <mergeCell ref="B26:B31"/>
    <mergeCell ref="C26:C31"/>
    <mergeCell ref="B4:B11"/>
    <mergeCell ref="C15:C16"/>
    <mergeCell ref="B15:B16"/>
    <mergeCell ref="C17:C22"/>
    <mergeCell ref="B17:B22"/>
    <mergeCell ref="C4:C11"/>
    <mergeCell ref="D26:D28"/>
    <mergeCell ref="D29:D31"/>
    <mergeCell ref="E17:E19"/>
    <mergeCell ref="E20:E22"/>
    <mergeCell ref="E29:E31"/>
    <mergeCell ref="E26:E28"/>
    <mergeCell ref="B23:B25"/>
    <mergeCell ref="C23:C25"/>
    <mergeCell ref="L1:P1"/>
    <mergeCell ref="C103:C107"/>
    <mergeCell ref="B103:B107"/>
    <mergeCell ref="D105:D106"/>
    <mergeCell ref="E100:E102"/>
    <mergeCell ref="D100:D101"/>
    <mergeCell ref="D37:D38"/>
    <mergeCell ref="D39:D41"/>
    <mergeCell ref="D42:D43"/>
    <mergeCell ref="D61:D63"/>
    <mergeCell ref="B36:B43"/>
    <mergeCell ref="C36:C43"/>
    <mergeCell ref="C100:C102"/>
    <mergeCell ref="B100:B102"/>
    <mergeCell ref="E69:E70"/>
    <mergeCell ref="D71:D73"/>
    <mergeCell ref="E71:E73"/>
    <mergeCell ref="D74:D75"/>
    <mergeCell ref="E74:E75"/>
    <mergeCell ref="C55:C57"/>
    <mergeCell ref="B55:B57"/>
    <mergeCell ref="C87:C89"/>
    <mergeCell ref="B87:B89"/>
    <mergeCell ref="B58:B63"/>
  </mergeCells>
  <pageMargins left="0.23622047244094491" right="0.23622047244094491" top="0.74803149606299213" bottom="0.74803149606299213" header="0.31496062992125984" footer="0.31496062992125984"/>
  <pageSetup paperSize="8" scale="47" fitToHeight="0" orientation="landscape" r:id="rId1"/>
  <headerFooter>
    <oddFooter>Pagina &amp;P di &amp;N</oddFooter>
  </headerFooter>
  <rowBreaks count="1" manualBreakCount="1">
    <brk id="120" max="19" man="1"/>
  </rowBreaks>
  <extLst>
    <ext xmlns:x14="http://schemas.microsoft.com/office/spreadsheetml/2009/9/main" uri="{CCE6A557-97BC-4b89-ADB6-D9C93CAAB3DF}">
      <x14:dataValidations xmlns:xm="http://schemas.microsoft.com/office/excel/2006/main" count="5">
        <x14:dataValidation type="list" allowBlank="1" showInputMessage="1" showErrorMessage="1">
          <x14:formula1>
            <xm:f>[3]Parametri!#REF!</xm:f>
          </x14:formula1>
          <xm:sqref>M107:O112 M4:O104 M116:O123</xm:sqref>
        </x14:dataValidation>
        <x14:dataValidation type="list" allowBlank="1" showInputMessage="1" showErrorMessage="1">
          <x14:formula1>
            <xm:f>Parametri!$B$3:$B$7</xm:f>
          </x14:formula1>
          <xm:sqref>H4:H112 H114:H123</xm:sqref>
        </x14:dataValidation>
        <x14:dataValidation type="list" allowBlank="1" showInputMessage="1" showErrorMessage="1">
          <x14:formula1>
            <xm:f>[4]Parametri!#REF!</xm:f>
          </x14:formula1>
          <xm:sqref>H113</xm:sqref>
        </x14:dataValidation>
        <x14:dataValidation type="list" allowBlank="1" showInputMessage="1" showErrorMessage="1">
          <x14:formula1>
            <xm:f>Parametri!$D$10:$D$12</xm:f>
          </x14:formula1>
          <xm:sqref>J4:J123</xm:sqref>
        </x14:dataValidation>
        <x14:dataValidation type="list" allowBlank="1" showInputMessage="1" showErrorMessage="1">
          <x14:formula1>
            <xm:f>Parametri!$B$10:$B$11</xm:f>
          </x14:formula1>
          <xm:sqref>I4:I123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topLeftCell="A27" workbookViewId="0">
      <selection activeCell="A28" sqref="A28"/>
    </sheetView>
  </sheetViews>
  <sheetFormatPr defaultColWidth="9.1796875" defaultRowHeight="14.5" x14ac:dyDescent="0.35"/>
  <cols>
    <col min="1" max="1" width="14.54296875" style="2" customWidth="1"/>
    <col min="2" max="2" width="10" style="2" customWidth="1"/>
    <col min="3" max="3" width="97.7265625" style="3" customWidth="1"/>
    <col min="4" max="4" width="14.453125" style="2" customWidth="1"/>
    <col min="5" max="16384" width="9.1796875" style="2"/>
  </cols>
  <sheetData>
    <row r="1" spans="1:37" x14ac:dyDescent="0.35">
      <c r="A1" s="13" t="s">
        <v>3</v>
      </c>
      <c r="B1" s="13" t="s">
        <v>63</v>
      </c>
      <c r="C1" s="13" t="s">
        <v>64</v>
      </c>
      <c r="D1" s="13" t="s">
        <v>185</v>
      </c>
    </row>
    <row r="2" spans="1:37" ht="87" x14ac:dyDescent="0.35">
      <c r="A2" s="13" t="s">
        <v>65</v>
      </c>
      <c r="B2" s="13" t="s">
        <v>4</v>
      </c>
      <c r="C2" s="13" t="s">
        <v>184</v>
      </c>
      <c r="D2" s="4" t="s">
        <v>174</v>
      </c>
    </row>
    <row r="3" spans="1:37" ht="43.5" x14ac:dyDescent="0.35">
      <c r="A3" s="13" t="s">
        <v>66</v>
      </c>
      <c r="B3" s="13" t="s">
        <v>6</v>
      </c>
      <c r="C3" s="13" t="s">
        <v>183</v>
      </c>
      <c r="D3" s="4" t="s">
        <v>174</v>
      </c>
    </row>
    <row r="4" spans="1:37" ht="43.5" x14ac:dyDescent="0.35">
      <c r="A4" s="13" t="s">
        <v>7</v>
      </c>
      <c r="B4" s="13" t="s">
        <v>8</v>
      </c>
      <c r="C4" s="13" t="s">
        <v>182</v>
      </c>
      <c r="D4" s="4" t="s">
        <v>174</v>
      </c>
    </row>
    <row r="5" spans="1:37" ht="29" x14ac:dyDescent="0.35">
      <c r="A5" s="13" t="s">
        <v>9</v>
      </c>
      <c r="B5" s="13" t="s">
        <v>10</v>
      </c>
      <c r="C5" s="13" t="s">
        <v>181</v>
      </c>
      <c r="D5" s="4" t="s">
        <v>174</v>
      </c>
    </row>
    <row r="6" spans="1:37" ht="246.5" x14ac:dyDescent="0.35">
      <c r="A6" s="13" t="s">
        <v>67</v>
      </c>
      <c r="B6" s="13" t="s">
        <v>11</v>
      </c>
      <c r="C6" s="13" t="s">
        <v>180</v>
      </c>
      <c r="D6" s="4" t="s">
        <v>174</v>
      </c>
    </row>
    <row r="7" spans="1:37" ht="116" x14ac:dyDescent="0.35">
      <c r="A7" s="13" t="s">
        <v>68</v>
      </c>
      <c r="B7" s="13" t="s">
        <v>12</v>
      </c>
      <c r="C7" s="13" t="s">
        <v>179</v>
      </c>
      <c r="D7" s="4" t="s">
        <v>13</v>
      </c>
      <c r="AK7" s="2" t="s">
        <v>5</v>
      </c>
    </row>
    <row r="8" spans="1:37" ht="87" x14ac:dyDescent="0.35">
      <c r="A8" s="13" t="s">
        <v>69</v>
      </c>
      <c r="B8" s="13" t="s">
        <v>14</v>
      </c>
      <c r="C8" s="13" t="s">
        <v>178</v>
      </c>
      <c r="D8" s="4" t="s">
        <v>15</v>
      </c>
      <c r="AK8" s="2" t="s">
        <v>5</v>
      </c>
    </row>
    <row r="9" spans="1:37" ht="72.5" x14ac:dyDescent="0.35">
      <c r="A9" s="13" t="s">
        <v>70</v>
      </c>
      <c r="B9" s="13" t="s">
        <v>16</v>
      </c>
      <c r="C9" s="13" t="s">
        <v>177</v>
      </c>
      <c r="D9" s="4" t="s">
        <v>17</v>
      </c>
      <c r="AK9" s="2" t="s">
        <v>5</v>
      </c>
    </row>
    <row r="10" spans="1:37" ht="72.5" x14ac:dyDescent="0.35">
      <c r="A10" s="13" t="s">
        <v>71</v>
      </c>
      <c r="B10" s="13" t="s">
        <v>18</v>
      </c>
      <c r="C10" s="13" t="s">
        <v>176</v>
      </c>
      <c r="D10" s="4" t="s">
        <v>19</v>
      </c>
      <c r="AK10" s="2" t="s">
        <v>5</v>
      </c>
    </row>
    <row r="11" spans="1:37" ht="145" x14ac:dyDescent="0.35">
      <c r="A11" s="13" t="s">
        <v>72</v>
      </c>
      <c r="B11" s="13" t="s">
        <v>20</v>
      </c>
      <c r="C11" s="13" t="s">
        <v>175</v>
      </c>
      <c r="D11" s="4" t="s">
        <v>174</v>
      </c>
      <c r="AK11" s="2" t="s">
        <v>21</v>
      </c>
    </row>
    <row r="12" spans="1:37" ht="101.5" x14ac:dyDescent="0.35">
      <c r="A12" s="13" t="s">
        <v>73</v>
      </c>
      <c r="B12" s="13" t="s">
        <v>22</v>
      </c>
      <c r="C12" s="13" t="s">
        <v>173</v>
      </c>
      <c r="D12" s="4" t="s">
        <v>23</v>
      </c>
      <c r="AK12" s="2" t="s">
        <v>21</v>
      </c>
    </row>
    <row r="13" spans="1:37" ht="130.5" x14ac:dyDescent="0.35">
      <c r="A13" s="13" t="s">
        <v>74</v>
      </c>
      <c r="B13" s="13" t="s">
        <v>24</v>
      </c>
      <c r="C13" s="13" t="s">
        <v>172</v>
      </c>
      <c r="D13" s="4" t="s">
        <v>25</v>
      </c>
      <c r="AK13" s="2" t="s">
        <v>21</v>
      </c>
    </row>
    <row r="14" spans="1:37" ht="72.5" x14ac:dyDescent="0.35">
      <c r="A14" s="13" t="s">
        <v>75</v>
      </c>
      <c r="B14" s="13" t="s">
        <v>26</v>
      </c>
      <c r="C14" s="13" t="s">
        <v>171</v>
      </c>
      <c r="D14" s="4" t="s">
        <v>27</v>
      </c>
      <c r="AK14" s="2" t="s">
        <v>21</v>
      </c>
    </row>
    <row r="15" spans="1:37" ht="72.5" x14ac:dyDescent="0.35">
      <c r="A15" s="13" t="s">
        <v>76</v>
      </c>
      <c r="B15" s="13" t="s">
        <v>28</v>
      </c>
      <c r="C15" s="13" t="s">
        <v>170</v>
      </c>
      <c r="D15" s="4" t="s">
        <v>29</v>
      </c>
      <c r="AK15" s="2" t="s">
        <v>21</v>
      </c>
    </row>
    <row r="16" spans="1:37" ht="130.5" x14ac:dyDescent="0.35">
      <c r="A16" s="13" t="s">
        <v>77</v>
      </c>
      <c r="B16" s="13" t="s">
        <v>30</v>
      </c>
      <c r="C16" s="13" t="s">
        <v>169</v>
      </c>
      <c r="D16" s="4" t="s">
        <v>31</v>
      </c>
      <c r="AK16" s="2" t="s">
        <v>21</v>
      </c>
    </row>
    <row r="17" spans="1:37" ht="116" x14ac:dyDescent="0.35">
      <c r="A17" s="13" t="s">
        <v>78</v>
      </c>
      <c r="B17" s="13" t="s">
        <v>33</v>
      </c>
      <c r="C17" s="13" t="s">
        <v>168</v>
      </c>
      <c r="D17" s="4" t="s">
        <v>34</v>
      </c>
      <c r="AK17" s="2" t="s">
        <v>32</v>
      </c>
    </row>
    <row r="18" spans="1:37" ht="130.5" x14ac:dyDescent="0.35">
      <c r="A18" s="13" t="s">
        <v>79</v>
      </c>
      <c r="B18" s="13" t="s">
        <v>35</v>
      </c>
      <c r="C18" s="13" t="s">
        <v>167</v>
      </c>
      <c r="D18" s="4" t="s">
        <v>36</v>
      </c>
      <c r="AK18" s="2" t="s">
        <v>32</v>
      </c>
    </row>
    <row r="19" spans="1:37" ht="87" x14ac:dyDescent="0.35">
      <c r="A19" s="13" t="s">
        <v>80</v>
      </c>
      <c r="B19" s="13" t="s">
        <v>37</v>
      </c>
      <c r="C19" s="13" t="s">
        <v>166</v>
      </c>
      <c r="D19" s="4" t="s">
        <v>38</v>
      </c>
      <c r="AK19" s="2" t="s">
        <v>32</v>
      </c>
    </row>
    <row r="20" spans="1:37" ht="87" x14ac:dyDescent="0.35">
      <c r="A20" s="13" t="s">
        <v>81</v>
      </c>
      <c r="B20" s="13" t="s">
        <v>39</v>
      </c>
      <c r="C20" s="13" t="s">
        <v>165</v>
      </c>
      <c r="D20" s="4" t="s">
        <v>40</v>
      </c>
      <c r="AK20" s="2" t="s">
        <v>32</v>
      </c>
    </row>
    <row r="21" spans="1:37" ht="87" x14ac:dyDescent="0.35">
      <c r="A21" s="13" t="s">
        <v>82</v>
      </c>
      <c r="B21" s="13" t="s">
        <v>47</v>
      </c>
      <c r="C21" s="13" t="s">
        <v>164</v>
      </c>
      <c r="D21" s="4" t="s">
        <v>48</v>
      </c>
      <c r="AK21" s="2" t="s">
        <v>32</v>
      </c>
    </row>
    <row r="22" spans="1:37" ht="116" x14ac:dyDescent="0.35">
      <c r="A22" s="13" t="s">
        <v>83</v>
      </c>
      <c r="B22" s="13" t="s">
        <v>41</v>
      </c>
      <c r="C22" s="13" t="s">
        <v>163</v>
      </c>
      <c r="D22" s="4" t="s">
        <v>42</v>
      </c>
      <c r="AK22" s="2" t="s">
        <v>32</v>
      </c>
    </row>
    <row r="23" spans="1:37" ht="43.5" x14ac:dyDescent="0.35">
      <c r="A23" s="13" t="s">
        <v>84</v>
      </c>
      <c r="B23" s="13" t="s">
        <v>43</v>
      </c>
      <c r="C23" s="13" t="s">
        <v>162</v>
      </c>
      <c r="D23" s="4" t="s">
        <v>44</v>
      </c>
      <c r="AK23" s="2" t="s">
        <v>32</v>
      </c>
    </row>
    <row r="24" spans="1:37" ht="116" x14ac:dyDescent="0.35">
      <c r="A24" s="13" t="s">
        <v>85</v>
      </c>
      <c r="B24" s="13" t="s">
        <v>45</v>
      </c>
      <c r="C24" s="13" t="s">
        <v>161</v>
      </c>
      <c r="D24" s="4" t="s">
        <v>46</v>
      </c>
      <c r="AK24" s="2" t="s">
        <v>32</v>
      </c>
    </row>
    <row r="25" spans="1:37" ht="101.5" x14ac:dyDescent="0.35">
      <c r="A25" s="13" t="s">
        <v>86</v>
      </c>
      <c r="B25" s="13" t="s">
        <v>50</v>
      </c>
      <c r="C25" s="13" t="s">
        <v>160</v>
      </c>
      <c r="D25" s="4" t="s">
        <v>51</v>
      </c>
      <c r="AK25" s="2" t="s">
        <v>49</v>
      </c>
    </row>
    <row r="26" spans="1:37" ht="72.5" x14ac:dyDescent="0.35">
      <c r="A26" s="13" t="s">
        <v>87</v>
      </c>
      <c r="B26" s="13" t="s">
        <v>52</v>
      </c>
      <c r="C26" s="13" t="s">
        <v>159</v>
      </c>
      <c r="D26" s="4" t="s">
        <v>53</v>
      </c>
      <c r="AK26" s="2" t="s">
        <v>49</v>
      </c>
    </row>
    <row r="27" spans="1:37" ht="145" x14ac:dyDescent="0.35">
      <c r="A27" s="13" t="s">
        <v>88</v>
      </c>
      <c r="B27" s="13" t="s">
        <v>54</v>
      </c>
      <c r="C27" s="13" t="s">
        <v>158</v>
      </c>
      <c r="D27" s="4" t="s">
        <v>55</v>
      </c>
      <c r="AK27" s="2" t="s">
        <v>49</v>
      </c>
    </row>
    <row r="28" spans="1:37" ht="101.5" x14ac:dyDescent="0.35">
      <c r="A28" s="13" t="s">
        <v>89</v>
      </c>
      <c r="B28" s="13" t="s">
        <v>56</v>
      </c>
      <c r="C28" s="13" t="s">
        <v>157</v>
      </c>
      <c r="D28" s="4" t="s">
        <v>57</v>
      </c>
      <c r="AK28" s="2" t="s">
        <v>49</v>
      </c>
    </row>
    <row r="29" spans="1:37" ht="87" x14ac:dyDescent="0.35">
      <c r="A29" s="13" t="s">
        <v>90</v>
      </c>
      <c r="B29" s="13" t="s">
        <v>58</v>
      </c>
      <c r="C29" s="13" t="s">
        <v>156</v>
      </c>
      <c r="D29" s="4" t="s">
        <v>59</v>
      </c>
      <c r="AK29" s="2" t="s">
        <v>49</v>
      </c>
    </row>
    <row r="30" spans="1:37" ht="72.5" x14ac:dyDescent="0.35">
      <c r="A30" s="13" t="s">
        <v>91</v>
      </c>
      <c r="B30" s="13" t="s">
        <v>60</v>
      </c>
      <c r="C30" s="13" t="s">
        <v>155</v>
      </c>
      <c r="D30" s="4" t="s">
        <v>61</v>
      </c>
      <c r="AK30" s="2" t="s">
        <v>49</v>
      </c>
    </row>
    <row r="31" spans="1:37" ht="87" x14ac:dyDescent="0.35">
      <c r="A31" s="13" t="s">
        <v>93</v>
      </c>
      <c r="B31" s="13" t="s">
        <v>92</v>
      </c>
      <c r="C31" s="13" t="s">
        <v>154</v>
      </c>
      <c r="D31" s="4" t="s">
        <v>62</v>
      </c>
      <c r="AK31" s="2" t="s">
        <v>49</v>
      </c>
    </row>
  </sheetData>
  <pageMargins left="0" right="0" top="0.39370078740157483"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2"/>
  <sheetViews>
    <sheetView workbookViewId="0">
      <selection activeCell="H37" sqref="H37"/>
    </sheetView>
  </sheetViews>
  <sheetFormatPr defaultRowHeight="14.5" x14ac:dyDescent="0.35"/>
  <sheetData>
    <row r="2" spans="1:5" x14ac:dyDescent="0.35">
      <c r="A2" s="7" t="s">
        <v>187</v>
      </c>
      <c r="B2" s="2"/>
      <c r="C2" s="2"/>
      <c r="D2" s="2"/>
      <c r="E2" s="2"/>
    </row>
    <row r="3" spans="1:5" ht="18.649999999999999" x14ac:dyDescent="0.45">
      <c r="A3" s="2"/>
      <c r="B3" s="14" t="s">
        <v>188</v>
      </c>
      <c r="C3" s="2"/>
      <c r="D3" s="2"/>
      <c r="E3" s="2"/>
    </row>
    <row r="4" spans="1:5" ht="18.649999999999999" x14ac:dyDescent="0.45">
      <c r="A4" s="2"/>
      <c r="B4" s="14" t="s">
        <v>189</v>
      </c>
      <c r="C4" s="2"/>
      <c r="D4" s="2"/>
      <c r="E4" s="2"/>
    </row>
    <row r="5" spans="1:5" ht="18.649999999999999" x14ac:dyDescent="0.45">
      <c r="A5" s="2"/>
      <c r="B5" s="14" t="s">
        <v>190</v>
      </c>
      <c r="C5" s="2"/>
      <c r="D5" s="2"/>
      <c r="E5" s="2"/>
    </row>
    <row r="6" spans="1:5" ht="18.649999999999999" x14ac:dyDescent="0.45">
      <c r="A6" s="2"/>
      <c r="B6" s="14" t="s">
        <v>191</v>
      </c>
      <c r="C6" s="2"/>
      <c r="D6" s="2"/>
      <c r="E6" s="2"/>
    </row>
    <row r="7" spans="1:5" ht="18.649999999999999" x14ac:dyDescent="0.45">
      <c r="A7" s="2"/>
      <c r="B7" s="14" t="s">
        <v>192</v>
      </c>
      <c r="C7" s="2"/>
      <c r="D7" s="2"/>
      <c r="E7" s="2"/>
    </row>
    <row r="8" spans="1:5" s="2" customFormat="1" ht="18.649999999999999" x14ac:dyDescent="0.45">
      <c r="B8" s="14"/>
    </row>
    <row r="9" spans="1:5" x14ac:dyDescent="0.35">
      <c r="A9" s="7" t="s">
        <v>193</v>
      </c>
      <c r="B9" s="2"/>
      <c r="C9" s="105" t="s">
        <v>194</v>
      </c>
      <c r="D9" s="105"/>
      <c r="E9" s="2"/>
    </row>
    <row r="10" spans="1:5" x14ac:dyDescent="0.35">
      <c r="A10" s="2"/>
      <c r="B10" s="2" t="s">
        <v>195</v>
      </c>
      <c r="C10" s="2"/>
      <c r="D10" s="2" t="s">
        <v>196</v>
      </c>
      <c r="E10" s="2"/>
    </row>
    <row r="11" spans="1:5" x14ac:dyDescent="0.35">
      <c r="A11" s="2"/>
      <c r="B11" s="2" t="s">
        <v>197</v>
      </c>
      <c r="C11" s="2"/>
      <c r="D11" s="2" t="s">
        <v>198</v>
      </c>
      <c r="E11" s="2"/>
    </row>
    <row r="12" spans="1:5" x14ac:dyDescent="0.35">
      <c r="A12" s="2"/>
      <c r="B12" s="2"/>
      <c r="C12" s="2"/>
      <c r="D12" s="2" t="s">
        <v>199</v>
      </c>
      <c r="E12" s="2"/>
    </row>
  </sheetData>
  <mergeCells count="1">
    <mergeCell ref="C9:D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6</vt:i4>
      </vt:variant>
      <vt:variant>
        <vt:lpstr>Intervalli denominati</vt:lpstr>
      </vt:variant>
      <vt:variant>
        <vt:i4>3</vt:i4>
      </vt:variant>
    </vt:vector>
  </HeadingPairs>
  <TitlesOfParts>
    <vt:vector size="9" baseType="lpstr">
      <vt:lpstr>Sezione generale</vt:lpstr>
      <vt:lpstr>Sezione generale_old</vt:lpstr>
      <vt:lpstr>Mappatura processi</vt:lpstr>
      <vt:lpstr>competenze</vt:lpstr>
      <vt:lpstr>Parametri</vt:lpstr>
      <vt:lpstr>Foglio1</vt:lpstr>
      <vt:lpstr>competenze!Area_stampa</vt:lpstr>
      <vt:lpstr>'Mappatura processi'!Area_stampa</vt:lpstr>
      <vt:lpstr>'Mappatura processi'!Titoli_stampa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Renzi Rita</cp:lastModifiedBy>
  <cp:lastPrinted>2017-01-16T10:26:32Z</cp:lastPrinted>
  <dcterms:created xsi:type="dcterms:W3CDTF">2014-07-11T10:05:14Z</dcterms:created>
  <dcterms:modified xsi:type="dcterms:W3CDTF">2018-01-23T16:09:54Z</dcterms:modified>
</cp:coreProperties>
</file>