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W:\RPCT (FASCIC. . N. 1734 . CIRILLO)\MONITORAGGIO PTPCT\2023\MONITORAGGIO SEMESTRALE\aggiornamento semestrale mappature\processi ex UVV e UAI\"/>
    </mc:Choice>
  </mc:AlternateContent>
  <bookViews>
    <workbookView xWindow="14400" yWindow="0" windowWidth="14355" windowHeight="15600" activeTab="2"/>
  </bookViews>
  <sheets>
    <sheet name="Sezione_generale" sheetId="1" r:id="rId1"/>
    <sheet name="Sezione_generale_old" sheetId="2" state="hidden" r:id="rId2"/>
    <sheet name="Mappatura_processi" sheetId="3" r:id="rId3"/>
    <sheet name="competenze" sheetId="4" state="hidden" r:id="rId4"/>
    <sheet name="Parametri" sheetId="5" state="hidden" r:id="rId5"/>
  </sheets>
  <externalReferences>
    <externalReference r:id="rId6"/>
    <externalReference r:id="rId7"/>
  </externalReferences>
  <definedNames>
    <definedName name="_xlnm.Print_Area" localSheetId="3">competenze!$B$1:$D$31</definedName>
    <definedName name="_xlnm.Print_Area" localSheetId="2">Mappatura_processi!$A$1:$G$30</definedName>
    <definedName name="_xlnm.Print_Area" localSheetId="0">Sezione_generale!$B$2:$C$6</definedName>
    <definedName name="Direzione">!#REF!</definedName>
    <definedName name="frequenza">Parametri!$B$15:$B$19</definedName>
    <definedName name="impatto">Parametri!$D$15:$D$16</definedName>
    <definedName name="Profilo_dirigente" localSheetId="3">[1]Parametri!$B$2:$B$6</definedName>
    <definedName name="Profilo_dirigente" localSheetId="0">[1]Parametri!$B$2:$B$6</definedName>
    <definedName name="Profilo_dirigente">!#REF!</definedName>
    <definedName name="risultato">Parametri!$B$22:$B$24</definedName>
    <definedName name="soggetti">Parametri!$M$2:$M$12</definedName>
    <definedName name="Struttura">!#REF!</definedName>
    <definedName name="Tipo_relazione">!#REF!</definedName>
    <definedName name="tipologiaattivita">Parametri!$M$15:$M$21</definedName>
    <definedName name="_xlnm.Print_Titles" localSheetId="2">Mappatura_processi!$1:$3</definedName>
    <definedName name="ufficio">!#REF!</definedName>
    <definedName name="ufficio_di_destinazione">[2]parametri!$A$2:$A$34</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4" i="5" l="1"/>
  <c r="D23" i="5"/>
  <c r="D22" i="5"/>
  <c r="C5" i="2"/>
  <c r="C3" i="2"/>
</calcChain>
</file>

<file path=xl/sharedStrings.xml><?xml version="1.0" encoding="utf-8"?>
<sst xmlns="http://schemas.openxmlformats.org/spreadsheetml/2006/main" count="903" uniqueCount="381">
  <si>
    <t>Sezione I: INFORMAZIONI DI CARATTERE GENERALE</t>
  </si>
  <si>
    <t>Denominazione Ufficio (Selezione da menù a tendina)</t>
  </si>
  <si>
    <t>Ufficio Vigilanza concessioni e PPP</t>
  </si>
  <si>
    <t>Acronimo Ufficio</t>
  </si>
  <si>
    <t>UVCP</t>
  </si>
  <si>
    <t>Nominativo Dirigente (Si alimenta automaticamente all'immissione della denominazione Ufficio)</t>
  </si>
  <si>
    <t>Profilo dirigente</t>
  </si>
  <si>
    <t>Processi di competenza dell'ufficio</t>
  </si>
  <si>
    <t>Descrizione delle funzioni svolte dall'ufficio  (Si alimenta automaticamente all'immissione della denominazione Ufficio)</t>
  </si>
  <si>
    <t>Mappatura PROCESSI-ATTIVITA'</t>
  </si>
  <si>
    <t xml:space="preserve">Identificazione, analisi e valutazione del rischio corruttivo </t>
  </si>
  <si>
    <t xml:space="preserve">TRATTAMENTO DEL RISCHIO </t>
  </si>
  <si>
    <t>UFFICIO</t>
  </si>
  <si>
    <t>N. PROCESSO</t>
  </si>
  <si>
    <t>AREA DI RISCHIO</t>
  </si>
  <si>
    <t>DESCRIZIONE PROCESSO</t>
  </si>
  <si>
    <t>Responsabilità del Processo</t>
  </si>
  <si>
    <t>DESCRIZIONE ATTIVITA'</t>
  </si>
  <si>
    <t>Esecutore Attività 
(in ogni cella è presente un menù a tendina)</t>
  </si>
  <si>
    <t>DESCRIZIONE DEL COMPORTAMENTO A RISCHIO CORRUZIONE
(EVENTO a RISCHIO)</t>
  </si>
  <si>
    <t>FATTORI ABILITANTI</t>
  </si>
  <si>
    <t>VALUTAZIONE DEL RISCHIO</t>
  </si>
  <si>
    <t xml:space="preserve">MISURE GENERALI </t>
  </si>
  <si>
    <t>MISURE SPECIFICHE</t>
  </si>
  <si>
    <t>TIPOLOGIA MISURE SPECIFICHE</t>
  </si>
  <si>
    <t>PROGRAMMAZIONE MISURA SPECIFICA</t>
  </si>
  <si>
    <t>IMPATTO</t>
  </si>
  <si>
    <t>PROBABILITA'</t>
  </si>
  <si>
    <t>GIUDIZIO SINTETICO</t>
  </si>
  <si>
    <t>MOTIVAZIONE</t>
  </si>
  <si>
    <t>FASI E TEMPI DI ATTUAZIONE</t>
  </si>
  <si>
    <t>INDICATORI DI ATTUAZIONE</t>
  </si>
  <si>
    <t>VALORE TARGET</t>
  </si>
  <si>
    <t>SOGGETTO RESPONSABILE</t>
  </si>
  <si>
    <t>CONTROLLI, VERIFICHE, ISPEZIONI, SANZIONI</t>
  </si>
  <si>
    <t>Vigilanza sulle concessioni. Gestione del flusso informativo</t>
  </si>
  <si>
    <t>Dirigente</t>
  </si>
  <si>
    <t>Ricognizione e analisi delle assegnazioni giornaliere all'ufficio nell'applicativo e-prot con conseguente proposta di archiviazione o atti/ assegnazione/ trasferimento ad altro ufficio/ selezione degli anonimi.</t>
  </si>
  <si>
    <t>Funzionario/Operativo</t>
  </si>
  <si>
    <t>A rischio omissioni nell'assegnazione o deliberati ritardi</t>
  </si>
  <si>
    <t>Conflitti di interesse, Inadeguatezza o assenza di competenza del personale addetto ai processi, Scarsa responsabilizzazione interna</t>
  </si>
  <si>
    <t>Alto</t>
  </si>
  <si>
    <t>Bassa</t>
  </si>
  <si>
    <t>Medio</t>
  </si>
  <si>
    <t>Nella valutazione sia del comportamento a rischio che dei fattori abilitanti e di ogni altro elemento sono stati tenuti in considerazione l'impatto economico, nonchè le conseguenze legali che possono derivare dall'attività di vigilanza. Da non sottovalutare nella disamina di tali fattori ed eventi anche la  discrezionalità connessa all’esercizio dell’attività.</t>
  </si>
  <si>
    <t>Trasparenza  - Codice di comportamento -    Astensione in caso di conflitto d'interesse - Rotazione del personale</t>
  </si>
  <si>
    <t>Regolazione dell’esercizio della discrezionalità nei procedimenti amministrativi e nei processi di attività, mediante circolari o direttive interne, relative ai singoli uffici, in modo che lo scostamento dalle indicazioni generali debba essere motivato</t>
  </si>
  <si>
    <t>Misura di regolamentazione</t>
  </si>
  <si>
    <t xml:space="preserve">in attuazione </t>
  </si>
  <si>
    <t xml:space="preserve">misura attuata continuativamente nel corso dell'annualità </t>
  </si>
  <si>
    <t>n° protocolli esaminati rispetto al totale</t>
  </si>
  <si>
    <t>Condivisione con il dirigente dell'Ufficio di Vigilanza delle proposte effettuate dal funzionario responsabile e approvazione</t>
  </si>
  <si>
    <t xml:space="preserve">Dirigente </t>
  </si>
  <si>
    <t>Pilotamento delle procedure, Manipolazione o utilizzo improprio delle informazioni o della documentazione</t>
  </si>
  <si>
    <t>Esercizio prolungato ed esclusivo della responsabilità di un processo da parte di pochi o di un unico soggetto</t>
  </si>
  <si>
    <t>Attuazione mediante apertura fascicolo, inserimento dati nel Report interno all'ufficio e assegnazione ai diversi funzionari dei fascicoli informatici e dei relativi protocolli su e-prot.</t>
  </si>
  <si>
    <t>Conflitto di interessi</t>
  </si>
  <si>
    <t>Mancanza di trasparenza</t>
  </si>
  <si>
    <t>Altissimo</t>
  </si>
  <si>
    <t>Alta</t>
  </si>
  <si>
    <t>Verifica incrociata da parte del dirigente, del funzionario responsabile e della segreteria nonché verifica periodica e report</t>
  </si>
  <si>
    <t>Misura di controllo</t>
  </si>
  <si>
    <t>misura attuata continuativamente nel corso dell'annualità</t>
  </si>
  <si>
    <t>n° fascicoli elettronici aperti rispetto ai procedimenti di vigilanza attivati</t>
  </si>
  <si>
    <t>Archiviazione / trasferimento ad altro ufficio.</t>
  </si>
  <si>
    <t>Ritardi e/o omissioni</t>
  </si>
  <si>
    <t>Eccessiva regolamentazione, complessità e scarsa chiarezza della normativa di riferimento</t>
  </si>
  <si>
    <t xml:space="preserve">Formazione - Trasparenza  - Codice di comportamento -  Rotazione del personale -  Astensione in caso di conflitto d'interesse - </t>
  </si>
  <si>
    <t>Meccanismo di controllo su più livelli (duplice valutazione del dirigente e del funzionario)</t>
  </si>
  <si>
    <t>n° documenti esaminati rispetto a quelli pervenuti</t>
  </si>
  <si>
    <t>Accesso agli atti amministrativi.</t>
  </si>
  <si>
    <t>Dirigente/Funzionario</t>
  </si>
  <si>
    <t>Scarsa responsabilizzazione interna</t>
  </si>
  <si>
    <t>Trasparenza  -Codice di comportamento - Formazione - Rotazione del personale - Tutela del dipendente che fa segnalazione di illecito - Astensione in caso di conflitto d'interesse - Monitoraggio sul rispetto dei termini procedimentali</t>
  </si>
  <si>
    <t>Rispetto dei termini indicati nel regolamento*</t>
  </si>
  <si>
    <t>Misura di Regolamentazione</t>
  </si>
  <si>
    <t xml:space="preserve">Vigilanza sulle concessioni d'ufficio e su segnalazione 
</t>
  </si>
  <si>
    <t xml:space="preserve">Analisi della segnalazione ricevuta, anche attraverso ricerche in Banche Dati (BDNCP, Sisk, Simog, Telemaco, Riscossione e Casellario Informatico, Amministrazione Trasparente).
</t>
  </si>
  <si>
    <t>Funzionario</t>
  </si>
  <si>
    <t xml:space="preserve"> Acquisizione parziale degli elementi conoscitivi  afferenti agli accertamenti necessari all'avvio della vigilanza</t>
  </si>
  <si>
    <t>Manipolazione o utilizzo improprio delle informazioni o della documentazione</t>
  </si>
  <si>
    <t>Nella valutazione dell'intero processo e dei singoli step di avanzamento del procedimento si sono tenuti in considerazione  le conseguenze legali che possono derivare dall'attività di vigilanza e la discrezionalità connessa all’esercizio dell’attività.</t>
  </si>
  <si>
    <t>Eventuale richiesta preliminare di documentazione e analisi dei riscontri.</t>
  </si>
  <si>
    <t>Comportamenti volutamente  omissivi o pilotati nella richiesta di informazioni al fine di tralasciare elementi rilevanti a fini di vigilanza che possono compromettere attività istruttoria</t>
  </si>
  <si>
    <t>Inadeguata diffusione della cultura della legalità; conflitto di interessi; insufficiente formazione specialistica</t>
  </si>
  <si>
    <t xml:space="preserve">Trasparenza  - Codice di comportamento -    Astensione in caso di conflitto d'interesse - </t>
  </si>
  <si>
    <t>Verifica congiunta del dirigente e del funzionario in sede istruttoria delle controdeduzioni pervenute e condivisione dell'indirizzo da intraprendere nelle successive fasi del procedimento</t>
  </si>
  <si>
    <t>Tempi di analisi e verifica della documentazione pervenuta rispetto ai tempi regolamentari</t>
  </si>
  <si>
    <t>Avvio del procedimento, previa valutazione della sussistenza dei presupposti, ed inoltro al Consiglio elenco procedimenti avviati.</t>
  </si>
  <si>
    <t xml:space="preserve">Volontario o colpevole ritardo nell'invio della nota di avvio al fine di compromettere attività istruttoria </t>
  </si>
  <si>
    <t>Scarsa responsabilizzazione interna, Mancanza di trasparenza e insufficiente formazione specialistica</t>
  </si>
  <si>
    <t xml:space="preserve">Formazione  - Trasparenza  - Codice di comportamento -  Rotazione del personale -  Astensione in caso di conflitto d'interesse - </t>
  </si>
  <si>
    <t>Tempo di invio nei limiti regolamentari</t>
  </si>
  <si>
    <t>Istruttoria del fascicolo attraverso analisi della documentazione ricevuta, invio nota di comunicazione  di eventuale sospensione o proroga al soggetto interessato, eventuale richiesta documentazione integrativa, accertamenti ispettivi, acquisizione di pareri e audizioni.</t>
  </si>
  <si>
    <t>Alterazione della motivazione al fine di celare l'irrituale ricorso alla sospensione al fine di ostacolare o rallentare l'attività di vigilanza; Irrituale ricorso alla sospensione al fine di ostacolare o rallentare l'attività di vigilanza; Alterazione in senso favorevole al soggetto vigilato delle valutazioni istruttorie  con conseguente pretermissione di elementi che possono compromettere l'attività di  vigilanza</t>
  </si>
  <si>
    <t xml:space="preserve">Inadeguata diffusione della cultura della legalità </t>
  </si>
  <si>
    <t>Media</t>
  </si>
  <si>
    <t>Numero documenti esaminati rispetto a quelli pervenuti</t>
  </si>
  <si>
    <t xml:space="preserve">Chiusura dell'istruttoria ed invio, quando previsto dal Regolamento di vigilanza, della Comunicazione Risultanze Istruttorie in Consiglio.
</t>
  </si>
  <si>
    <t>Alterazione in senso favorevole al soggetto vigilato delle valutazioni istruttorie  con conseguente pretermissione di elementi che possono compromettere l'attività di vigilanza- mancato rispetto dei termini al fine di rallentare l'attività di vigilanza o compromettere la legittimità del procedimento</t>
  </si>
  <si>
    <t>tempi di invio nei limiti regolamentari</t>
  </si>
  <si>
    <t>Eventuale Audizione presso il Consiglio</t>
  </si>
  <si>
    <t>Alterazione in senso favorevole al soggetto vigilato delle valutazioni istruttorie  con conseguente pretermissione di elementi che possono compromettere l'attività di  vigilanza - mancato rispetto dei termini al fine di rallentare l'attività di vigilanza</t>
  </si>
  <si>
    <t>Nella valutazione delle diverse fasi del procedimento sono stati tenuti in considerazione  le conseguenze legali che possono derivare dall'attività di vigilanza, la discrezionalità connessa all’esercizio dell’attività, nonché i particolari interessi coinvolti, anche di ordine pubblico, nella trattazione delle pratiche.</t>
  </si>
  <si>
    <t>Verbali di audizione con i terzi sempre sottoscritti dagli stessi ed allegati al fasciolo</t>
  </si>
  <si>
    <t>Numero richieste evase rispetto al numero richieste pervenute</t>
  </si>
  <si>
    <t xml:space="preserve">Proposta finale dell'Ufficio </t>
  </si>
  <si>
    <t>Conflitto di interessi, inadeguata diffusione della cultura della legalità</t>
  </si>
  <si>
    <t>Valutazione completezza analisi; tempi nei limiti regolamentari</t>
  </si>
  <si>
    <t xml:space="preserve">Invio della Deliberazione ai soggetti interessati e Pubblicazione delle Delibere dell'Autorità                                     </t>
  </si>
  <si>
    <t>N.A.</t>
  </si>
  <si>
    <t>___</t>
  </si>
  <si>
    <t>Monitoraggio della esecuzione delle decisioni consiliari mediante compilazione del report con indicazione delle fasi esecutive di inoltro dei provvedimenti.</t>
  </si>
  <si>
    <t>Volontaria omessa o lacunosa verifica circa l'attuazione; Manipolazione o utilizzo improprio delle informazioni o della documentazione</t>
  </si>
  <si>
    <t>tempi nei limiti regolamentari</t>
  </si>
  <si>
    <t>Accesso agli atti amministrativi</t>
  </si>
  <si>
    <t>Erronea o parziale individuazione dei controinteressati e/o errata valutazione dei motivi</t>
  </si>
  <si>
    <t>Conflitto di interessi, inadeguata diffusione della cultura della legalità; insufficiente formazione specialistica</t>
  </si>
  <si>
    <t xml:space="preserve">Procedimento di vigilanza sulle concessioni in forma semplificata </t>
  </si>
  <si>
    <t>Analisi della segnalazione, anche attraverso ricerche in Banche Dati (BDNCP, Sisk, Simog, Telemaco, Riscossione, Casellario Informatico, Amministrazione Trasparente).</t>
  </si>
  <si>
    <t>Acquisizione parziale degli elementi conoscitivi  afferenti agli accertamenti necessari all'avvio della vigilanza</t>
  </si>
  <si>
    <t>Codice di comportamento; Formazione</t>
  </si>
  <si>
    <t xml:space="preserve">numero fonti esaminat rispetto a quelle disponibili </t>
  </si>
  <si>
    <t>Eventuale richiesta preliminare di informazioni/documentazione</t>
  </si>
  <si>
    <t>Trasparenza  - Codice di comportamento -    Formazione - Rotazione del personale - Tutela del dipendente che fa segnalazione di illecito - Astensione in caso di conflitto di interesse - Monitoraggio sul rispetto dei termini procedimentali</t>
  </si>
  <si>
    <t>Valutazione della completezza della richiesta (SI/NO)</t>
  </si>
  <si>
    <t>SI</t>
  </si>
  <si>
    <t>Valutazione della sussistenza dei presupposti per la definizione nei casi in cui  non sussistono dubbi interpretativi e/o  può applicarsi una precedente delibera dell'Autorità e/o dottrina giurisprudenziale, con conseguente verifica e approvazione della nota di definizione.</t>
  </si>
  <si>
    <t xml:space="preserve">Eventuale invio, nei casi di particolare rilevanza, dello schema di conclusione del procedimento in forma semplificata al Consiglio.
</t>
  </si>
  <si>
    <t xml:space="preserve">Invio Nota di Definizione ai soggetti interessati con eventule richiesta di riscontro
</t>
  </si>
  <si>
    <t xml:space="preserve"> Monitoraggio della esecuzione delle decisioni consiliari mediante compilazione del report con indicazione delle fasi esecutive di inoltro dei provvedimenti ed inoltro al Consiglio elenco procedimenti conclusi </t>
  </si>
  <si>
    <t>Erronea o parziale  individuazione controinteressati e/o errata valutazione dei motivi</t>
  </si>
  <si>
    <t>Trasparenza  -Codice di comportamento - Formazione - Rotazione del personale - Tutela del dipendente che fa segnalazione di illecito - Astensione in caso di conflitto d'interesse - Monitoraggio sul rispetto dei termini procedimentali*</t>
  </si>
  <si>
    <t xml:space="preserve">Archiviazione dell'esposto relativamente alle concessioni </t>
  </si>
  <si>
    <t>Valutazione della completezza della richiesta (si/no)</t>
  </si>
  <si>
    <t>Valutazione della segnalazione ed eventuale archiviazione</t>
  </si>
  <si>
    <t xml:space="preserve">Comportamenti volutamente omissivi o pilotati volti a tralasciare elementi rilevanti ai fini della vigilanza che possono compromettere l'attività istruttoria. Alterazione in senso favorevole al soggetto vigilato delle valutazioni istruttorie con conseguente pretermissione di elementi che possono vanificare l'attività di vigilanza. </t>
  </si>
  <si>
    <t>Codice di comportamento dei dipendenti Anac</t>
  </si>
  <si>
    <t>Meccanismo di controllo su più livelli. (duplice valutazione istruttoria a cura del dirigente e del funzionario preposto).</t>
  </si>
  <si>
    <t>Misure di controllo</t>
  </si>
  <si>
    <t>in attuazione</t>
  </si>
  <si>
    <t>Misura attuata continuativamente nel corso dell'intera annualità</t>
  </si>
  <si>
    <t>Rapporto tra le fattispecie esaminate con duplice valutazione istruttoria e quelle complessive esaminate.</t>
  </si>
  <si>
    <t>Monitoraggio della esecuzione delle decisioni consiliari mediante compilazione del report con indicazione delle fasi esecutive di inoltro dei provvedimenti ed inoltro al Consiglio elenco procedimenti archiviati</t>
  </si>
  <si>
    <t xml:space="preserve">VIGILANZA (contratti  PPP art. 3,comma1,lett.eee) -  Affidamenti nei settori ordinarie nei settori speciali di concessione di lavori pubblici comprensive delle concessioni di servizi connessi all'utilizzo dell'opera-Affidamenti e attività dei concessionari nei settori ordinari e nei settori speciali e sul rispetto della quota di affidamento a terzi ex art. 177 del Codice dei contratti pubblici - Appalti di lavori affidati a Contraente Generale nei settori ordinai e nei settori speciali e sull'attività di tali soggetti - </t>
  </si>
  <si>
    <t xml:space="preserve">dirigente </t>
  </si>
  <si>
    <t>CLASSIFICAZIONE PRELIMINARE DEL PPP O DELLE VARIANTI IN AMBITO PPP</t>
  </si>
  <si>
    <t>A Rischio  - Acquisizione volutamente parziale degli elementi conoscitivi  afferenti agli accertamenti necessari all'avvio della vigilanza</t>
  </si>
  <si>
    <t>Pilotamento delle procedure</t>
  </si>
  <si>
    <t>Efficacia dei controlli e della regolamentazione</t>
  </si>
  <si>
    <t>Codice di comportamento dei dipendenti ANAC</t>
  </si>
  <si>
    <t>Firma congiunta del dirigente con uno o più funzionari</t>
  </si>
  <si>
    <t xml:space="preserve"> misure di controllo</t>
  </si>
  <si>
    <t>In attuazione</t>
  </si>
  <si>
    <t xml:space="preserve">Misura attuata continuativamente </t>
  </si>
  <si>
    <t>Percentuale di  Appunti - C.R.I.  A firma congiunta  sul totale di quelli redatti</t>
  </si>
  <si>
    <t>dirigente</t>
  </si>
  <si>
    <t>ESAME PRELIMINARE DELLA SEGNALAZIONE/ESPOSTO/TRASMISSIONE DI VARIANTI</t>
  </si>
  <si>
    <t>A Rischio - Comportamenti volutamente  omissivi o pilotati nella richiesta di informazioni al fine di tralasciare elementi rilevanti a fini di vigilanza che possono compromettere attività istruttoria</t>
  </si>
  <si>
    <t>Avvio del procedimento</t>
  </si>
  <si>
    <t xml:space="preserve">A Rischio - Alterazione in senso favorevole al soggetto vigilato delle valutazioni istruttorie  con conseguente omissione di elementi che possono compromettere l'attività di vigilanza </t>
  </si>
  <si>
    <t xml:space="preserve">Fase istruttoria </t>
  </si>
  <si>
    <t>A Rischio - Mancato rispetto dei termini al fine di rallentare l'attività di vigilanza</t>
  </si>
  <si>
    <t xml:space="preserve">Chiusura dell'istruttoria ed invio Comunicazione Risultanze Istruttorie in Consiglio </t>
  </si>
  <si>
    <t>A Rischio - Alterazione in senso favorevole al soggetto vigilato delle valutazioni istruttorie  con conseguente pretermissione di elementi che possono compromettere l'attività di vigilanza- mancato rispetto dei termini al fine di rallentare l'attività di vigilanza o compromettere la legittimità del procedimento</t>
  </si>
  <si>
    <t xml:space="preserve">Proposta istruttoria al Consiglio </t>
  </si>
  <si>
    <t xml:space="preserve">Fase post decisioni del Consiglio </t>
  </si>
  <si>
    <t>A Rischio - Volontaria omessa o lacunosa verifica circa l'attuazione</t>
  </si>
  <si>
    <t>Ufficio</t>
  </si>
  <si>
    <t>Acronimo</t>
  </si>
  <si>
    <t>Competenze</t>
  </si>
  <si>
    <t>Segreteria e staff del Presidente</t>
  </si>
  <si>
    <t>SGPRES</t>
  </si>
  <si>
    <t xml:space="preserve">Gestisce l’agenda del Presidente e i flussi informativi interni ed esterni; cura o assegna, su indicazione del Presidente le pratiche che il Presidente intende gestire direttamente; supporta il Presidente nell’esercizio delle funzioni allo stesso esclusivamente attribuite dagli artt. 19, comma 7 e 32 del decreto legge 24 giugno 2014, convertito nella legge 11 agosto 2014, n. 114. Cura gli atti di sindacato ispettivo, in particolare, elabora le risposte a richieste di chiarimenti presentate dai Ministeri e finalizzate a  dare riscontro ad interrogazioni ed interpellanze parlamentari, nonché alle relazioni parlamentari. </t>
  </si>
  <si>
    <t>-</t>
  </si>
  <si>
    <t>Segreteria e staff del Consiglio</t>
  </si>
  <si>
    <t>SGCON</t>
  </si>
  <si>
    <t>Coadiuva il Presidente nella predisposizione dell’ordine del giorno del Consiglio; gestisce l’iter documentale per lo svolgimento delle riunioni e ne cura la verbalizzazione; cura la trasmissione delle decisioni agli uffici ai fini della loro esecuzione; fornisce supporto ai Consiglieri per i lavori del Consiglio.</t>
  </si>
  <si>
    <t>Segreteria tecnica</t>
  </si>
  <si>
    <t>SGTECN</t>
  </si>
  <si>
    <t xml:space="preserve">Cura i rapporti con i media e le agenzie di stampa; predispone la rassegna stampa; cura la rivista on line dell’ANAC; cura i rapporti con l’esterno anche ai fini della diffusione della cultura della legalità e della prevenzione della corruzione; cura le relazioni internazionali. </t>
  </si>
  <si>
    <t>Unità operativa speciale EXPO</t>
  </si>
  <si>
    <t>EXPO</t>
  </si>
  <si>
    <t>Supporta il Presidente nello svolgimento dei compiti di alta sorveglianza e garanzia della correttezza e trasparenza delle procedure connesse alla realizzazione delle opere del grande evento  EXPO 2015.</t>
  </si>
  <si>
    <t xml:space="preserve">Ufficio di indirizzo, determinazioni generali e indicatori per la vigilanza </t>
  </si>
  <si>
    <t>UDGIV</t>
  </si>
  <si>
    <t>Supporta il Presidente nell’assicurare l’unitarietà dell’indirizzo dell’Autorità negli ambiti di competenza mediante l’elaborazione di direttive e atti di indirizzo interni; definisce le linee per l’elaborazione di indicatori ricavabili dalla BDNCP; cura la predisposizione di atti a carattere generale che favoriscano una maggiore fruibilità della BDNCP sia verso l’interno sia verso l’esterno;  svolge le attività relative all’attribuzione del rating di legalità di cui all’art. 5 del Regolamento attuativo in materia di rating di legalità adottato dall’AGCM il 14 novembre 2012, n.24075 ed ogni altra attività connessa. Il dirigente dell’ufficio partecipa alla Commissione consultiva rating. Promuove la realizzazione di ricerche e studi giuridici ed economici su tematiche specifiche; cura la predisposizione dei documenti per le audizioni dell’Autorità nell’ambito di indagini conoscitive o discussioni su disegni di legge; realizza l’analisi e la  verifica di impatto della regolazione dei provvedimenti dell’Autorità; cura la massimazione degli atti dell’Autorità, dei lodi arbitrali trasmessi dalla Camera arbitrale e della giurisprudenza rilevante in materia, aggiornando il “Massimario” dell’Autorità; provvede alla pubblicazione sulla Gazzetta Ufficiale della Repubblica italiana degli atti deliberati dal Consiglio. Cura le relazioni che l’Autorità deve presentare agli Organi Costituzionali; predispone le segnalazioni per il Governo e il Parlamento; assicura il raccordo con gli uffici delle Aree a garanzia dell’unitarietà e dell’efficacia dell’azione dell’Autorità. Cura, in collaborazione con gli Uffici competenti per materia, la predisposizione di  convenzioni, accordi e protocolli di intesa;  cura i progetti di formazione interna ed esterna, con particolare riferimento alla Scuola Nazionale dell’Amministrazione,  finalizzati alla diffusione della cultura della legalità e della prevenzione della corruzione .</t>
  </si>
  <si>
    <t>Ufficio piani di vigilanza e vigilanze speciali</t>
  </si>
  <si>
    <t>UPVS</t>
  </si>
  <si>
    <t xml:space="preserve">Elabora, sentiti l’Ufficio Ispettivo e gli Uffici di vigilanza, i piani annuali di vigilanza dell’Autorità sulla base dell’indirizzo espresso dal Presidente e dal Consiglio in tutte le materie di competenza dell’Autorità anche mediante l’utilizzo degli indicatori ricavati dalla BDNCP; svolge attività di vigilanza specifica, anche di tipo collaborativo mediante la stipula di protocolli di vigilanza, con alcune tipologie di amministrazioni pubbliche  e/o per alcune tipologie di attività, nel settore degli appalti o comunque degli ambiti della gestione amministrativa, ritenuti ad elevato rischio di corruzione, assicura il raccordo con gli uffici delle Aree a garanzia dell’unitarietà e dell’efficacia dell’azione dell’Autorità. L’Ufficio, per le attività di vigilanza e ove necessario, si  raccorda con l’Ufficio ispettivo. </t>
  </si>
  <si>
    <t xml:space="preserve">Romano </t>
  </si>
  <si>
    <t>Uffici del Presidente</t>
  </si>
  <si>
    <t>Ufficio ispettivo</t>
  </si>
  <si>
    <t>UIS</t>
  </si>
  <si>
    <t>Svolge attività ispettive presso le amministrazioni pubbliche e presso enti che in base alla normativa vigente sono sottoposti al controllo e alla vigilanza dell’Autorità. Per lo svolgimento dei compiti assegnati, l’ufficio si  compone di dirigenti a cui è attribuita la posizione di ispettore nonché si avvale di personale della Guardia di Finanza coordinato da un Ufficiale distaccato presso l’Autorità; nelle attività ispettive svolte con la Guardia di Finanza, il RPC dovrà assicurare in via principale collaborazione e supporto; assicura, inoltre, il raccordo con gli uffici delle Aree a garanzia dell’unitarietà e dell’efficacia dell’azione dell’Autorità.</t>
  </si>
  <si>
    <t xml:space="preserve">Pierdominici </t>
  </si>
  <si>
    <t>Ufficio precontenzioso e affari giuridici</t>
  </si>
  <si>
    <t>UPAG</t>
  </si>
  <si>
    <t>Cura l’elaborazione di pareri con rilevanza esterna e con rilevanza interna, e fornisce in genere supporto tecnico-giuridico alle strutture dell’Autorità, in materia di prevenzione della corruzione, incompatibilità e inconferibilità di incarichi, etica pubblica e conflitti di interesse; contratti pubblici; obblighi di trasparenza; cura, altresì, i pareri finalizzati alla deflazione del contenzioso tra stazioni appaltanti e operatori economici nell’ambito degli appalti pubblici.</t>
  </si>
  <si>
    <t xml:space="preserve">Chimenti </t>
  </si>
  <si>
    <t>Ufficio contenzioso giurisdizionale</t>
  </si>
  <si>
    <t>UCOG</t>
  </si>
  <si>
    <t xml:space="preserve">Assicura la gestione del contenzioso giurisdizionale mediante la predisposizione di memorie a supporto del patrocinio legale dell’Avvocatura dello Stato, e si raccorda con il rappresentante della stessa Avvocatura in ogni situazione ritenuta utile ai fini della predisposizione delle memorie; informa periodicamente, e comunque con cadenza trimestrale, il Consiglio sullo stato di avanzamento del contenzioso in essere che interessa l’Autorità, precisando anche sommariamente i motivi principali delle decisioni assunte dagli Organi giurisdizionali aditi.  </t>
  </si>
  <si>
    <t>Sardella</t>
  </si>
  <si>
    <t>Segreteria e staff del Segretario Generale</t>
  </si>
  <si>
    <t>SGSEG</t>
  </si>
  <si>
    <t>Gestisce l’agenda del Segretario generale e i flussi informativi interni ed esterni; cura le pratiche che il Segretario generale intende gestire direttamente; supporta il Segretario generale nell’organizzazione e lo sviluppo delle risorse umane, nell’elaborazione e monitoraggio dei piani gestionali e delle performance, del Piano triennale di prevenzione della corruzione e del Programma triennale per la trasparenza e l'integrità, assicurando l’integrazione e la coerenza tra gli stessi e con il ciclo del bilancio; assicura il monitoraggio delle proposte di delibera e della esecuzione delle delibere adottate;  elabora, congiuntamente all’Ufficio Risorse Finanziarie, lo sviluppo di un sistema di controllo di gestione anche mediante l’analisi dei costi delle attività e l’elaborazione di appositi indicatori.; supporta il Segretario generale nell’applicazione dei sistemi di misurazione e valutazione del personale, nonché nella rilevazione del benessere organizzativo; supporta altresì il Segretario generale nelle relazioni sindacali; assicura il necessario supporto all’OIV; cura la biblioteca.</t>
  </si>
  <si>
    <t>Uffici del Segretario generale</t>
  </si>
  <si>
    <t>Ufficio protocollo, flussi documentali e supporto ai processi decisionali</t>
  </si>
  <si>
    <t>UPROT</t>
  </si>
  <si>
    <t xml:space="preserve">Assicura il corretto funzionamento del protocollo e delle modalità di assegnazione delle pratiche secondo l’indirizzo espresso dal Presidente; supporta il Segretario generale nella gestione dei flussi documentali degli uffici. </t>
  </si>
  <si>
    <t xml:space="preserve">Cirillo </t>
  </si>
  <si>
    <t>Ufficio risorse umane e finanziarie</t>
  </si>
  <si>
    <t>URUF</t>
  </si>
  <si>
    <t xml:space="preserve">Assicura la gestione amministrativa, giuridica, economica e pensionistica del personale; gestisce le procedure per il reclutamento del personale; assicura la formazione e la riqualificazione del personale, ad eccezione di quella finalizzata alla diffusione della cultura della legalità e della prevenzione della corruzione attribuita all’Ufficio 1.1; cura l’applicazione del codice di comportamento in raccordo con il Responsabile della prevenzione e della corruzione (RPC) e agisce come Ufficio Procedimenti Disciplinari; gestisce e monitora il fabbisogno e la disponibilità finanziaria; predispone i documenti di bilancio d'esercizio (previsione, variazione e consuntivo); gestisce i rapporti con Equitalia; fornisce riscontro alle istanze degli operatori economici, delle stazioni appaltanti e delle SOA attinenti la contribuzione dovuta all'Autorità; provvede alla riscossione e al versamento delle entrate a qualsiasi titolo dovute. </t>
  </si>
  <si>
    <t>Ceccarelli</t>
  </si>
  <si>
    <t>Ufficio servizi generali, gare, contratti e logistica</t>
  </si>
  <si>
    <t>UGARE</t>
  </si>
  <si>
    <t>Assicura l’acquisizione di beni e servizi mediante le convenzioni CONSIP, MEPA e mediante procedure di gara; rileva e definisce i fabbisogni in ambito logistico e provvede alla stesura di capitolati; assicura i relativi adempimenti in materia di sicurezza del lavoro; fornisce il servizio di Economato e la gestione dei beni strumentali; gestisce e monitora il contratto di Facility management; gestisce le autovetture di servizio e il servizio di accoglienza; gestisce le  polizze assicurative.</t>
  </si>
  <si>
    <t>Colandrea</t>
  </si>
  <si>
    <t>Ufficio esercizio sistemi informativi</t>
  </si>
  <si>
    <t>UESI</t>
  </si>
  <si>
    <t xml:space="preserve">Rileva e definisce i fabbisogni di beni strumentali IT e cura la stesura dei relativi capitolati; gestisce l’infrastruttura hardware e l'infrastruttura fisica del CED; assicura l’implementazione delle misure infrastrutturali per la sicurezza delle informazioni individuate in collaborazione con l’ufficio progettazione e sviluppo servizi informatici; assicura le attività di predisposizione degli ambienti di collaudo dei sistemi IT e gestisce i test  di esercibilità dei sistemi IT; pianifica e gestisce i sistemi IT; svolge le funzioni di Project management del servizio di disaster recovery. </t>
  </si>
  <si>
    <t>Vargiu</t>
  </si>
  <si>
    <t>Ufficio progettazione e sviluppo servizi informatici e gestione del Portale dell’ANAC</t>
  </si>
  <si>
    <t>UPSI</t>
  </si>
  <si>
    <t xml:space="preserve">Recepisce ed elabora con gli altri Uffici IT i fabbisogni di servizi e applicazioni IT in coerenza con le risorse finanziarie ed infrastrutturali individuate, e cura, in raccordo con gli stessi uffici, la stesura dei relativi capitolati. Definisce e pianifica, in collaborazione con l’ufficio esercizio sistemi, la sicurezza logica e fisica delle informazioni in coerenza con le policy di sicurezza dell’Autorità ed a tutela della Privacy; definisce gli standard metodologici e documentali per le attività di sviluppo dei servizi IT; cura la progettazione, lo sviluppo dei servizi per l’accesso ai dati disponibili, l’estrazione dati dalla BDNCP per richieste da soggetti esterni, e ne cura la pubblicazione attraverso “Open data” ; cura la progettazione e lo sviluppo dei sistemi IT, ivi compreso il sistema AVCpass, garantendone la funzionalità in raccordo con gli altri uffici IT; svolge le funzioni di Project Management IT; cura lo sviluppo e  la gestione del portale dell’ANAC. </t>
  </si>
  <si>
    <t>Fuligni</t>
  </si>
  <si>
    <t>Ufficio vigilanza sulle misure anticorruzione e accreditamento dei Responsabili della prevenzione della corruzione</t>
  </si>
  <si>
    <t>UVMAC</t>
  </si>
  <si>
    <t xml:space="preserve">Svolge la vigilanza, d'ufficio o su segnalazione, anche in raccordo con l’ufficio ispettivo, e il controllo sull'effettiva applicazione e sull'efficacia delle misure di prevenzione della corruzione nonché sull’incompatibilità e inconferibilità degli incarichi pubblici sia su iniziativa dell’ufficio sia sulla base di segnalazioni anche avvalendosi dell’ufficio ispettivo; provvede all’irrogazione di sanzioni amministrative nel caso in cui il soggetto obbligato ometta l'adozione dei piani triennali di prevenzione della corruzione, dei programmi triennali di trasparenza o dei codici di comportamento in base all’ art. 19, comma 5, lett. b d.l. 90/2014; gestisce le procedure di accreditamento dei RPC. </t>
  </si>
  <si>
    <t>Torchio</t>
  </si>
  <si>
    <t>Uffici Area Vigilanza</t>
  </si>
  <si>
    <t>Ufficio vigilanza sugli obblighi di trasparenza</t>
  </si>
  <si>
    <t>UVOT</t>
  </si>
  <si>
    <t>Svolge la vigilanza, d'ufficio o su segnalazione, anche in raccordo con l’ufficio ispettivo, e procedendo, se necessario, alla segnalazione all’Autorità competente all’irrogazione di sanzioni amministrative, sull'esatto adempimento degli obblighi di pubblicazione, ivi compresa la valutazione dei programmi triennali di trasparenza;  svolge le funzioni necessarie ai fini dell’esercizio del potere di ordine, e ai fini dell’adozione di atti e provvedimenti richiesti dalla normativa vigente ai fini della rimozione di comportamenti o atti contrastanti con i piani e le regole sulle trasparenza; vigila sull'operato dei responsabili della trasparenza, anche mediante la richiesta del rendiconto sui risultati del controllo svolto all'interno delle amministrazioni; vigila mediante richiesta di informazioni all'organismo indipendente di valutazione sul controllo da questi svolto sull'esatto adempimento degli obblighi di pubblicazione previsti dalla normativa vigente.</t>
  </si>
  <si>
    <t>Marzoli</t>
  </si>
  <si>
    <t>Ufficio vigilanza SOA</t>
  </si>
  <si>
    <t>UVSOA</t>
  </si>
  <si>
    <t>Svolge le attività di vigilanza volte ad accertare il possesso, da parte delle SOA, dei requisiti richiesti dalle vigenti disposizioni normative; in particolare, vigila sulle modifiche dell’organico minimo, sulle cessioni delle quote, sulle modifiche dei membri dei consigli di amministrazione, sul possesso dei requisiti di indipendenza, e, in collaborazione con l’Ufficio vigilanza attestazioni anche attraverso la costituzione di gruppi di lavoro congiunti, verifica il documento contenente la descrizione delle procedure che saranno utilizzate per l’esercizio dell’attività di attestazione; cura, inoltre, i relativi procedimenti sanzionatori.</t>
  </si>
  <si>
    <t>Tunno</t>
  </si>
  <si>
    <t>Ufficio vigilanza attestazioni</t>
  </si>
  <si>
    <t>UVA</t>
  </si>
  <si>
    <t xml:space="preserve">Vigila sulle attestazioni di qualificazione su iniziativa d’ufficio o su segnalazione; in particolare, procede alla verifica delle dichiarazioni rese ai fini del rilascio delle attestazioni e delle intervenute cessioni di ramo d’azienda,  curando i relativi procedimenti sanzionatori, e le eventuali relative annotazioni dovute a provvedimenti interdittivi; istruisce i procedimenti sanzionatori verso le SOA nei casi di mancato adempimento alle vigenti disposizioni in materia di esercizio dell’attività di attestazione; provvede nelle materie di propria competenza, ed in caso del venir meno dei requisiti di qualificazione, alle previste annotazioni nel  casellario informatico. </t>
  </si>
  <si>
    <t>Annuvolo</t>
  </si>
  <si>
    <t xml:space="preserve">Ufficio sanzioni </t>
  </si>
  <si>
    <t>USAN</t>
  </si>
  <si>
    <t xml:space="preserve">Assicura lo svolgimento dei procedimenti sanzionatori relativamente al settore dei lavori, dei servizi e delle forniture; in particolare, cura i procedimenti sanzionatori per violazione dei doveri di informazione di cui al Codice dei contratti; nonché i procedimenti sanzionatori per mancata o falsa dichiarazione nel possesso dei requisiti di ordine generale, speciale e di avvalimento. L’ufficio assicura, altresì, il controllo delle comunicazioni delle stazioni appaltanti o di altri soggetti legittimati, nonché ogni altra notizia rilevante ai fini della tenuta del Casellario Informatico. Cura le annotazioni di cui all’art. 8, comma 2, lett. cc) del dPR n. 207/2010. </t>
  </si>
  <si>
    <t>De Falco</t>
  </si>
  <si>
    <t>Ufficio vigilanza lavori</t>
  </si>
  <si>
    <t>UVLA</t>
  </si>
  <si>
    <t>Assicura la vigilanza per i contratti di lavori, svolge attività di indagine, anche attraverso accertamenti ispettivi, sia sulla base di programmi annuali definiti dal Consiglio, sia su istanza motivata di chiunque ne abbia interesse; verifica il rispetto della vigente disciplina legislativa e regolamentare in materia di contratti pubblici, definendo direttamente le questioni per le quali non sussistono dubbi interpretativi e le questioni alle quali può applicarsi una precedente delibera dell’Autorità; verifica la conformità da parte delle stazioni appaltanti e degli operatori economici alle indicazioni fornite dall’Autorità; individua problematiche di carattere generale ed attiva le relative attività di indagine, al fine di pervenire alla predisposizione di atti di portata generale da sottoporre all’approvazione del Consiglio.</t>
  </si>
  <si>
    <t>Cresta</t>
  </si>
  <si>
    <t>Ufficio vigilanza analisi varianti</t>
  </si>
  <si>
    <t>UVVAR</t>
  </si>
  <si>
    <t>Svolge l’analisi delle varianti, dei progetti esecutivi, degli atti di validazione e delle relazioni del responsabile del procedimento in base all’art. 37 del d.l. n. 90/2014 per gli appalti di importo almeno pari alla soglia comunitaria e il cui importo della variante sia almeno il 10 per cento dell’importo aggiudicato.</t>
  </si>
  <si>
    <t>Miconi</t>
  </si>
  <si>
    <t>Ufficio vigilanza forniture e servizi</t>
  </si>
  <si>
    <t>UVSF</t>
  </si>
  <si>
    <t>Assicura la vigilanza per i contratti di forniture e servizi, svolge l’attività di indagine, anche attraverso accertamenti ispettivi, sia sulla base di programmi annuali definiti dal Consiglio, sia su istanza motivata di chiunque ne abbia interesse; verifica il rispetto della vigente disciplina legislativa e regolamentare in materia di contratti pubblici, definendo direttamente le questioni per le quali non sussistono dubbi interpretativi e le questioni alle quali può applicarsi una precedente delibera dell’Autorità; verifica la conformità da parte delle stazioni appaltanti e degli operatori economici alle indicazioni fornite dall’Autorità; individua problematiche di carattere generale ed attiva le relative attività di indagine, al fine di pervenire alla predisposizione di atti di portata generale da sottoporre all’approvazione del Consiglio.</t>
  </si>
  <si>
    <t>Failla</t>
  </si>
  <si>
    <t>Ufficio regolazione  in materia di anticorruzione, trasparenza e PNA</t>
  </si>
  <si>
    <t>URAC</t>
  </si>
  <si>
    <t>Aggiorna annualmente il Piano nazionale anticorruzione, coordinando l’attuazione  delle strategie di prevenzione e contrasto della corruzione e dell'illegalità nella pubblica amministrazione elaborate a livello nazionale e internazionale; definisce norme e metodologie comuni per la prevenzione della corruzione, coerenti con gli indirizzi, i programmi e i progetti internazionali; predispone linee guida e supporta le amministrazioni pubbliche nei settori particolarmente esposti alla corruzione al fine dell’adozione di misure per evitare sovrapposizioni di funzioni e cumuli di incarichi nominativi in capo ai dirigenti pubblici, anche esterni; rende pareri di carattere generali in materia di anticorruzione.</t>
  </si>
  <si>
    <t xml:space="preserve">Midena </t>
  </si>
  <si>
    <t>Uffici Area Regolazione</t>
  </si>
  <si>
    <t>Ufficio regolazione in materia di contratti pubblici</t>
  </si>
  <si>
    <t>URCP</t>
  </si>
  <si>
    <t>Cura la predisposizione e l'aggiornamento delle linee guida operative sulla gestione delle procedure di gara e dei bandi-tipo, nonché dei documenti contrattuali di gara standard per lavori, servizi, forniture e concessioni; analizza  le ricadute applicative sulle stazioni appaltanti a valle dell'adozione dei bandi- tipo, verificandone l’utilizzo attraverso le informazioni della Banca Dati Nazionale dei Contratti Pubblici; rende pareri di carattere generale in materia di contratti pubblici.</t>
  </si>
  <si>
    <t>Cucchiarelli</t>
  </si>
  <si>
    <t>Ufficio monitoraggio flussi informativi e verifica adempimenti</t>
  </si>
  <si>
    <t>UMFI</t>
  </si>
  <si>
    <t xml:space="preserve">Svolge le attività finalizzate alla raccolta dei dati informativi concernenti i contratti pubblici e le società di ingegneria, curando il monitoraggio e la valutazione dei flussi informativi che pervengono alla Sezione centrale dell'Osservatorio direttamente o per il tramite delle Sezioni Regionali,  il monitoraggio della normativa in materia di contratti pubblici di lavori, servizi e forniture volto alla verifica della completezza, della correttezza e della coerenza delle rilevazioni dei dati sugli appalti pubblici; assicura  il data quality dei dati in funzione delle specifiche tecniche della struttura e dei parametri di qualità definiti e richiesti dall'Autorità per sviluppare la Banca Dati Nazionale dei Contratti Pubblici (BDNCP); nonché l'elaborazione delle specifiche tecniche dei servizi di informazione, le verifiche e i controlli richiesti alla BDNCP dalle strutture operative dell’Autorità per svolgere efficacemente i loro compiti istituzionali; svolge inoltre le attività finalizzate alla raccolta dei dati informativi sul sistema di qualificazione. Cura i rapporti con le Sezioni Regionali. </t>
  </si>
  <si>
    <t>Travaglino</t>
  </si>
  <si>
    <t>Ufficio analisi e elaborazione dati</t>
  </si>
  <si>
    <t>UAE</t>
  </si>
  <si>
    <t>Assicura l’elaborazione e l’analisi dei dati concernenti i contratti pubblici, relativamente a dati disponibili nel sistema informativo dell'Autorità finalizzata alla conoscenza e alla rappresentazione delle caratteristiche strutturali e delle dinamiche economiche del mercato dei contratti pubblici, nonché dei dati disponibili nel sistema informativo dell'Autorità finalizzata all'individuazione di disfunzioni ed anomalie nel mercato dei contratti pubblici; predispone  prospetti statistici per i contratti pubblici di lavori, servizi e forniture di rilevanza comunitaria, di cui agli articoli 250 e 251 del Codice. L'Ufficio provvede, altresì, alla elaborazione e analisi dei dati concernenti le cause e i fattori della corruzione in base all’art. 1, comma 2, lett. c) della L. n. 190/2012.</t>
  </si>
  <si>
    <t xml:space="preserve">Cimino </t>
  </si>
  <si>
    <t>Ufficio Monitoraggio acquisizione beni e servizi e Soggetti aggregatori</t>
  </si>
  <si>
    <t>UMABS</t>
  </si>
  <si>
    <t>Assicura il monitoraggio delle informazioni relative ai beni e servizi; cura l’accreditamento dei soggetti aggregatori; cura la gestione dell’elenco dei soggetti aggregatori di cui al D.L. n. 66/2014.</t>
  </si>
  <si>
    <t>Guidotti</t>
  </si>
  <si>
    <t>Ufficio costi standard e prezzi di riferimento</t>
  </si>
  <si>
    <t>UCS</t>
  </si>
  <si>
    <t xml:space="preserve">Assicura l'attuazione delle attività di competenza dell'Osservatorio, in materia di costi standard; cura gli adempimenti in relazione alla determinazione dei prezzi di riferimento di beni e servizi di cui al D.L. 98/2011 convertito con legge 111/2011 e s.m.i ed al D.L. 24 aprile 2014, n. 66 convertito in Legge n. 89 del 23 giugno 2014; definisce il processo di acquisizione delle informazioni necessarie all'elaborazione dei prezzi di beni e servizi e provvede alla elaborazioni statistiche necessarie per la determinazione dei prezzi. </t>
  </si>
  <si>
    <t>Sbicca</t>
  </si>
  <si>
    <t>Ufficio analisi flussi informativi</t>
  </si>
  <si>
    <t>UAFI</t>
  </si>
  <si>
    <t xml:space="preserve">Rileva i fabbisogni informativi di flussi e processi e le esigenze di sviluppo, previa individuazione dei modelli di documentazione idonei.  Definisce i modelli standard delle informazioni e dei dati alla realizzazione e/o evoluzione di sistemi informativi volti ad assicurare l’attività coordinata di controllo, di prevenzione e di contrasto della corruzione e dell'illegalità nella pubblica amministrazione, definisce, in collaborazione con gli uffici competenti, i flussi procedurali dei sistemi di trasmissione dei dati all’Autorità da parte dei soggetti interessati dagli obblighi di comunicazione e le relative indicazioni metodologiche. </t>
  </si>
  <si>
    <t>Bonetti</t>
  </si>
  <si>
    <t>Responsabilità</t>
  </si>
  <si>
    <t>Presidente</t>
  </si>
  <si>
    <t>Consiglio</t>
  </si>
  <si>
    <t>Dirigente ispettivo</t>
  </si>
  <si>
    <t>Dirigente di I fascia in staff</t>
  </si>
  <si>
    <t>Dirigente ispettore</t>
  </si>
  <si>
    <t>Dirigente UIS/Dirigente ispettivo</t>
  </si>
  <si>
    <t>Presidente/Funzionario</t>
  </si>
  <si>
    <t>Attività</t>
  </si>
  <si>
    <t>Tipologia di attività attività discrezionale</t>
  </si>
  <si>
    <t>Vincolata</t>
  </si>
  <si>
    <t>Regolamenti</t>
  </si>
  <si>
    <t>Discrezionale</t>
  </si>
  <si>
    <t xml:space="preserve">Regolamento interno dell’Ufficio </t>
  </si>
  <si>
    <t>Operativo</t>
  </si>
  <si>
    <t>Prassi dell’Ufficio</t>
  </si>
  <si>
    <t>Responsabile struttura tecnica permanente di supporto all’OIV</t>
  </si>
  <si>
    <t>Molto bassa</t>
  </si>
  <si>
    <t>Normativa</t>
  </si>
  <si>
    <t>Regolamento interno dell’Ufficio</t>
  </si>
  <si>
    <t>Atto dell’Autorità o del Presidente</t>
  </si>
  <si>
    <t>Altissima</t>
  </si>
  <si>
    <t>Normativa/ Regolamento interno dell’Ufficio</t>
  </si>
  <si>
    <t>Normativa/ Atto dell’Autorità o del Presidente</t>
  </si>
  <si>
    <t>nascondere</t>
  </si>
  <si>
    <t>Regolamento interno dell’Ufficio/ Atto dell’Autorità o del Presidente</t>
  </si>
  <si>
    <t xml:space="preserve">Alto </t>
  </si>
  <si>
    <t xml:space="preserve">Esame preliminare della segnalazione </t>
  </si>
  <si>
    <t>Avvio del Procedimento</t>
  </si>
  <si>
    <t>Rischio di deliberato ritardato avvio del procedimento, oltre la scadenza dei termini</t>
  </si>
  <si>
    <t>Conflitti di interesse, pilotamento delle procedure</t>
  </si>
  <si>
    <t xml:space="preserve">Media </t>
  </si>
  <si>
    <t xml:space="preserve">media </t>
  </si>
  <si>
    <t xml:space="preserve">Basso </t>
  </si>
  <si>
    <t xml:space="preserve">Codice di comportamento -astensione in caso di conflitti di interesse - controllo e monitoraggio </t>
  </si>
  <si>
    <t>Regolazione dell’esercizio della discrezionalità nei procedimenti amministrativi e nei processi di attività, mediante obbligo di trattazione prioritaria delle segnalazioni pervenute per cui non sono ancora decorsi i termini per l'attivazione dei poteri di cui all'art. 211, in modo che lo scostamento dalle indicazioni generali debba essere motivato</t>
  </si>
  <si>
    <t xml:space="preserve">misura attuata continuamente </t>
  </si>
  <si>
    <t>Conflitti di interesse, Inadeguata diffusione della cultura della legalità, insufficiente formazione specialistica, pilotamento delle procedure</t>
  </si>
  <si>
    <t>Attività di vigilanza d'ufficio e su segnalazione sull’esercizio del potere di cui all’art. 211, commi 1 bis ed 1 ter, del Codice dei contratti pubblici</t>
  </si>
  <si>
    <t>Chiusura istruttoria</t>
  </si>
  <si>
    <t xml:space="preserve">Rischio di volontaria omessa valutazione circa l'attivazione dei poteri di cui all'art. 211 commi 1 bis e ter </t>
  </si>
  <si>
    <t xml:space="preserve">Rischio di ignorare deliberatamente profili legittimanti l'esercizio del potere e di acquisizione volutamente parziale degli elementi conoscitivi afferenti agli accertamenti necessari all'avvio della vigilanza </t>
  </si>
  <si>
    <t xml:space="preserve">il livello di rischio è stato indicato in considerazione del livello di discrezionalità connesso all'esercizio dell'attività e dell'efficacia dei controlli tenuto conto altresì degli interessi coinvolti, anche di ordine pubblico, e del particolare impatto che qualunque evento di natura corruttiva avrebbe per l'ANAC in termini di reputazione ecredibilità istituzionale </t>
  </si>
  <si>
    <t>Misura di regolamentazione e controllo</t>
  </si>
  <si>
    <t xml:space="preserve">Percentuale di trasmissione degli atti all'ufficio competente sul totale delle segnalazioni da trarrare in presenza dei presupposti </t>
  </si>
  <si>
    <t xml:space="preserve">Diregente </t>
  </si>
  <si>
    <t>Rischio di ritardare deliberatamente la trasmissione della documentazione all'ufficio competente per l'attivazione dei poteri e di alterazione in senso favorevole al soggetto vigilato delle valutazioni istruttorie con conseguente pretermissione di elementi che possono compromettere o ritardare l'attività di vigilanza</t>
  </si>
  <si>
    <t>Meccanismo di controllo su più livelli: preventiva valutazione del dirigente e conseguente approfondimento del funzionario istruttore</t>
  </si>
  <si>
    <t>Meccanismo di controllo su più livelli: preventiva valutazione del dirigente e conseguente approfondomento del funzionario istruttore. Rispetto dei termini del regolamento</t>
  </si>
  <si>
    <t>Percentuale delle segnalazioni valutate preliminarmente dal dirigente sul totale delle segnalazioni pervenute</t>
  </si>
  <si>
    <t>Percentuale delle segnalazioni istruite in presenza dei presupposti sul totale delle segnalazioni pervenute</t>
  </si>
  <si>
    <t>Percentuale delle segnalazioni istruite sul totale delle segnalazioni da trattare in presenza dei presupposti</t>
  </si>
  <si>
    <t>STATO DI ATTUAZIONE AL 1° GENNAIO 2023</t>
  </si>
  <si>
    <t>esame della documentazione per individuare eventuali criticità</t>
  </si>
  <si>
    <t>dirigente/funzionario</t>
  </si>
  <si>
    <t>carente valutazione della documentazione</t>
  </si>
  <si>
    <t xml:space="preserve"> Complessità e scarsa chiarezza della documentazione e/o della normativa di riferimento/inadeguatezza del personale.</t>
  </si>
  <si>
    <t>in caso di accertamento di varianti illegittime possono derivare scarse conseguenze pratiche se non il rischio di una segnalazione alla Corte dei Conti per possibile danno erariale a carico delle S.A.</t>
  </si>
  <si>
    <t>Codice di comportamento dei dipendenti dell'ANAC</t>
  </si>
  <si>
    <t>verifica da parte del dirigente</t>
  </si>
  <si>
    <t>misure di controllo/riesame della documentazione</t>
  </si>
  <si>
    <t>in esecuzione</t>
  </si>
  <si>
    <t>continuativamente</t>
  </si>
  <si>
    <t>numero di verifiche eseguite sul totale esaminate</t>
  </si>
  <si>
    <t>disporre l'erchiviazione, mediante compilazione di una scheda sintetica delle ragioni delle varianti e loro legittimità</t>
  </si>
  <si>
    <t>Complessità e scarsa chiarezza della documentazione e/o della normativa di riferimento/inadeguatezza del personale.</t>
  </si>
  <si>
    <t>avviare, se del caso, un'istruttoria preliminare per acquisizione di ulteriori notizoie e chiarimenti, ex art. 13, c. 4, del Regolamento sull’esercizio dell’attività di vigilanza in materia di contratti pubblici</t>
  </si>
  <si>
    <t>avviare formale istruttoria ai sensi dell'art. 13, comma 1, dello stesso regolamento di vigilanza al cui esito si relazione al Consiglio</t>
  </si>
  <si>
    <t>manipolazione dell'esito istruttorio per favorire o danneggiare il soggetto vigilato</t>
  </si>
  <si>
    <t>interesse privato/conflitto d'interessi non dichiarato</t>
  </si>
  <si>
    <t>sempre, ogni istruttoria sottoposta all'esame del Consiglio</t>
  </si>
  <si>
    <t>numero assoluto di istruttorie sottoposte al Consiglio</t>
  </si>
  <si>
    <t>esame della documentazione per individuare l'eventuale presenza di ritardi nella trasmissione della comunicazione rispetto alla data di approvazione della variante</t>
  </si>
  <si>
    <t>occcultamento/manipolazione dell'esito dell'esame della documentazione</t>
  </si>
  <si>
    <t>scarsa chiarezza e/o incompletezza della documentazione ovvero interesse privato/conflitto d'interessi non dichiarato</t>
  </si>
  <si>
    <t>scarso interesse all'applicazione della penale</t>
  </si>
  <si>
    <t>da attuare</t>
  </si>
  <si>
    <t>da gennaio 2022</t>
  </si>
  <si>
    <t>campione del 10% delle comunicazioni risultate regolari e che non hanno dato avvio al procedimento sanzionatorio</t>
  </si>
  <si>
    <t>avvio, nei casi di accertato ritardo della documentazione, del procedimento sanzionatorio</t>
  </si>
  <si>
    <t>mancato avvio del procedimento sanzionatorio</t>
  </si>
  <si>
    <t>100% dei procedimenti sanzionatori avviati</t>
  </si>
  <si>
    <t>funzionario</t>
  </si>
  <si>
    <t>mancata pubblicazione delle informazionoi</t>
  </si>
  <si>
    <t>scrso interesse alla pubblicazione</t>
  </si>
  <si>
    <t>misure di controllo delle  pubblicazioni</t>
  </si>
  <si>
    <t>numero di pubblicazioni rispetto al numero delle comunicazioni</t>
  </si>
  <si>
    <r>
      <rPr>
        <i/>
        <sz val="11"/>
        <color rgb="FF000000"/>
        <rFont val="Calibri"/>
        <family val="2"/>
      </rPr>
      <t xml:space="preserve">interim </t>
    </r>
    <r>
      <rPr>
        <sz val="11"/>
        <color rgb="FF000000"/>
        <rFont val="Calibri"/>
        <family val="2"/>
      </rPr>
      <t xml:space="preserve">Ilario Sorrentino </t>
    </r>
  </si>
  <si>
    <t xml:space="preserve">1. Gestione del flusso informativo in ingresso: Gestione dei flussi documentali e informazioni pervenuti all'ufficio (segnalazioni, esposti, note interne, ispezioni etc.) con la finalità di selezionare la corrispondenza ai fini della relativa trattazione, nel rispetto delle norme regolamentari.
2. Attività di vigilanza d'ufficio e su segnalazione (art. 4 Regolamento): Esercizio dell'attività di vigilanza che il codice ed i regolamenti attribuiscono all'ufficio, con la finalità di attivare procedimenti di vigilanza e il conseguente inoltro di proposte di deliberazione al Consiglio
3. Verifica del rispetto della disciplina legislativa: procedimento in forma semplificata (art. 21 REG.): Esercizio dell'attività di vigilanza che il codice ed i regolamenti attribuiscono all'ufficio, con la finalità di definire i procedimenti dell'ufficio con nota a firma del dirigente.
4. Verifica del rispetto della disciplina legislativa: archiviazione dell'esposto (art. 7 Regolamento): trattazione degli esposti con applicazione delle disposizioni regolamentari in materia di archiviazione delle segnelazioni.
5. Vigilanza contratti  PPP (art. 3,comma1,lett.eee): tale attività si concrettiza con la vigilanza su iniziativa dell'ufficio, su segnalazione o sulla base di accertamenti ispettivi, in relazione alla cooperazione tra il settore pubblico e quello privato finalizzata alla realizzazione di opere e alla gestione di servizi, compresi  i contratti di concessione, che l’articolo 180, comma 8, del codice dei contratti pubblici ricomprende nel PPP. 
6. Attività di vigilanza d'ufficio e su segnalazione sull’esercizio del potere di cui all’art. 211, commi 1 bis ed 1 ter, del Codice dei contratti pubblici: l'attività è finalizzata a rilevare eventuali cause di impugnabilità dei bandi.                                                                                             
7. Analisi delle varianti, dei progetti esecutivi, degli atti di validazione e delle relazioni del responsabile del procedimento dei contratti/varianti rientranti nella propria competenza.
</t>
  </si>
  <si>
    <t>acquisizione per via informatica delle informazioni da pubblicare per legge e loro pubblicazione sulla sezione amministrazione trasparente dell'Autorità</t>
  </si>
  <si>
    <t>Analisi delle varianti, dei progetti esecutivi, degli atti di validazione e delle relazioni del responsabile del procedimento dei contratti/varianti rientranti nella propria competenza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</si>
</sst>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410]General"/>
    <numFmt numFmtId="165" formatCode="hh&quot;:&quot;mm"/>
  </numFmts>
  <fonts count="15" x14ac:knownFonts="1">
    <font>
      <sz val="11"/>
      <color rgb="FF000000"/>
      <name val="Calibri"/>
      <family val="2"/>
    </font>
    <font>
      <sz val="11"/>
      <color rgb="FF000000"/>
      <name val="Calibri"/>
      <family val="2"/>
    </font>
    <font>
      <sz val="12"/>
      <color rgb="FFFFFFFF"/>
      <name val="Calibri"/>
      <family val="2"/>
    </font>
    <font>
      <i/>
      <sz val="11"/>
      <color rgb="FF000000"/>
      <name val="Calibri"/>
      <family val="2"/>
    </font>
    <font>
      <sz val="14"/>
      <color rgb="FF000000"/>
      <name val="Calibri"/>
      <family val="2"/>
    </font>
    <font>
      <b/>
      <sz val="14"/>
      <name val="Garamond"/>
      <family val="1"/>
    </font>
    <font>
      <b/>
      <sz val="20"/>
      <name val="Calibri"/>
      <family val="2"/>
    </font>
    <font>
      <sz val="11"/>
      <name val="Calibri"/>
      <family val="2"/>
    </font>
    <font>
      <b/>
      <sz val="11"/>
      <name val="Calibri"/>
      <family val="2"/>
    </font>
    <font>
      <b/>
      <sz val="24"/>
      <name val="Garamond"/>
      <family val="1"/>
    </font>
    <font>
      <sz val="14"/>
      <name val="Garamond"/>
      <family val="1"/>
    </font>
    <font>
      <sz val="14"/>
      <name val="Calibri"/>
      <family val="2"/>
    </font>
    <font>
      <sz val="12"/>
      <name val="Garamond"/>
      <family val="1"/>
    </font>
    <font>
      <sz val="12"/>
      <name val="Calibri"/>
      <family val="2"/>
    </font>
    <font>
      <sz val="11"/>
      <name val="Calibri"/>
      <family val="2"/>
      <scheme val="minor"/>
    </font>
  </fonts>
  <fills count="12">
    <fill>
      <patternFill patternType="none"/>
    </fill>
    <fill>
      <patternFill patternType="gray125"/>
    </fill>
    <fill>
      <patternFill patternType="solid">
        <fgColor rgb="FF333399"/>
        <bgColor rgb="FF333399"/>
      </patternFill>
    </fill>
    <fill>
      <patternFill patternType="solid">
        <fgColor rgb="FFFFFFFF"/>
        <bgColor rgb="FFFFFFFF"/>
      </patternFill>
    </fill>
    <fill>
      <patternFill patternType="solid">
        <fgColor rgb="FFDCE6F1"/>
        <bgColor rgb="FFDCE6F1"/>
      </patternFill>
    </fill>
    <fill>
      <patternFill patternType="solid">
        <fgColor rgb="FF95B3D7"/>
        <bgColor rgb="FF95B3D7"/>
      </patternFill>
    </fill>
    <fill>
      <patternFill patternType="solid">
        <fgColor rgb="FF963634"/>
        <bgColor rgb="FF963634"/>
      </patternFill>
    </fill>
    <fill>
      <patternFill patternType="solid">
        <fgColor rgb="FFDA9694"/>
        <bgColor rgb="FFDA9694"/>
      </patternFill>
    </fill>
    <fill>
      <patternFill patternType="solid">
        <fgColor rgb="FFB8CCE4"/>
        <bgColor rgb="FFB8CCE4"/>
      </patternFill>
    </fill>
    <fill>
      <patternFill patternType="solid">
        <fgColor rgb="FFFFFF00"/>
        <bgColor indexed="64"/>
      </patternFill>
    </fill>
    <fill>
      <patternFill patternType="solid">
        <fgColor theme="0"/>
        <bgColor indexed="64"/>
      </patternFill>
    </fill>
    <fill>
      <patternFill patternType="solid">
        <fgColor theme="0"/>
        <bgColor rgb="FFFFFFFF"/>
      </patternFill>
    </fill>
  </fills>
  <borders count="21">
    <border>
      <left/>
      <right/>
      <top/>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C00000"/>
      </left>
      <right style="medium">
        <color rgb="FFC00000"/>
      </right>
      <top style="medium">
        <color rgb="FFC00000"/>
      </top>
      <bottom style="medium">
        <color rgb="FFC00000"/>
      </bottom>
      <diagonal/>
    </border>
    <border>
      <left style="medium">
        <color rgb="FFC00000"/>
      </left>
      <right style="medium">
        <color rgb="FFC00000"/>
      </right>
      <top/>
      <bottom style="medium">
        <color rgb="FFC00000"/>
      </bottom>
      <diagonal/>
    </border>
    <border>
      <left style="medium">
        <color rgb="FFC00000"/>
      </left>
      <right style="medium">
        <color rgb="FFC00000"/>
      </right>
      <top style="medium">
        <color rgb="FFC00000"/>
      </top>
      <bottom/>
      <diagonal/>
    </border>
    <border>
      <left style="thin">
        <color rgb="FF000000"/>
      </left>
      <right style="thin">
        <color rgb="FF000000"/>
      </right>
      <top style="medium">
        <color rgb="FFC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medium">
        <color rgb="FFC00000"/>
      </top>
      <bottom style="medium">
        <color rgb="FFC00000"/>
      </bottom>
      <diagonal/>
    </border>
    <border>
      <left style="thin">
        <color rgb="FF000000"/>
      </left>
      <right style="thin">
        <color rgb="FF000000"/>
      </right>
      <top style="thin">
        <color rgb="FF000000"/>
      </top>
      <bottom style="medium">
        <color rgb="FFC00000"/>
      </bottom>
      <diagonal/>
    </border>
    <border>
      <left style="thin">
        <color rgb="FF000000"/>
      </left>
      <right style="thin">
        <color rgb="FF000000"/>
      </right>
      <top style="thin">
        <color rgb="FF000000"/>
      </top>
      <bottom/>
      <diagonal/>
    </border>
    <border>
      <left style="medium">
        <color rgb="FFC00000"/>
      </left>
      <right/>
      <top/>
      <bottom/>
      <diagonal/>
    </border>
    <border>
      <left style="medium">
        <color rgb="FFC00000"/>
      </left>
      <right/>
      <top style="medium">
        <color rgb="FFC00000"/>
      </top>
      <bottom style="medium">
        <color rgb="FFC00000"/>
      </bottom>
      <diagonal/>
    </border>
    <border>
      <left style="thin">
        <color rgb="FF000000"/>
      </left>
      <right/>
      <top/>
      <bottom style="thin">
        <color rgb="FF000000"/>
      </bottom>
      <diagonal/>
    </border>
    <border>
      <left style="thin">
        <color rgb="FF000000"/>
      </left>
      <right style="thin">
        <color rgb="FF000000"/>
      </right>
      <top/>
      <bottom/>
      <diagonal/>
    </border>
    <border>
      <left style="medium">
        <color rgb="FFC00000"/>
      </left>
      <right style="medium">
        <color rgb="FFC00000"/>
      </right>
      <top/>
      <bottom style="thick">
        <color rgb="FFC00000"/>
      </bottom>
      <diagonal/>
    </border>
    <border>
      <left/>
      <right/>
      <top style="medium">
        <color rgb="FFC00000"/>
      </top>
      <bottom style="medium">
        <color rgb="FFC00000"/>
      </bottom>
      <diagonal/>
    </border>
    <border>
      <left/>
      <right style="medium">
        <color rgb="FFC00000"/>
      </right>
      <top style="medium">
        <color rgb="FFC00000"/>
      </top>
      <bottom style="medium">
        <color rgb="FFC00000"/>
      </bottom>
      <diagonal/>
    </border>
    <border>
      <left style="thin">
        <color rgb="FF000000"/>
      </left>
      <right style="thin">
        <color rgb="FF000000"/>
      </right>
      <top style="thick">
        <color rgb="FFC00000"/>
      </top>
      <bottom/>
      <diagonal/>
    </border>
    <border>
      <left style="thin">
        <color rgb="FF000000"/>
      </left>
      <right style="thin">
        <color rgb="FF000000"/>
      </right>
      <top/>
      <bottom style="thick">
        <color rgb="FFC00000"/>
      </bottom>
      <diagonal/>
    </border>
    <border>
      <left style="thin">
        <color rgb="FF000000"/>
      </left>
      <right style="thin">
        <color rgb="FF000000"/>
      </right>
      <top style="medium">
        <color rgb="FFC00000"/>
      </top>
      <bottom/>
      <diagonal/>
    </border>
  </borders>
  <cellStyleXfs count="2">
    <xf numFmtId="0" fontId="0" fillId="0" borderId="0"/>
    <xf numFmtId="164" fontId="1" fillId="0" borderId="0" applyFont="0" applyBorder="0" applyProtection="0"/>
  </cellStyleXfs>
  <cellXfs count="136">
    <xf numFmtId="0" fontId="0" fillId="0" borderId="0" xfId="0"/>
    <xf numFmtId="0" fontId="2" fillId="2" borderId="1" xfId="0" applyFont="1" applyFill="1" applyBorder="1" applyAlignment="1">
      <alignment horizontal="left"/>
    </xf>
    <xf numFmtId="0" fontId="0" fillId="3" borderId="0" xfId="0" applyFill="1"/>
    <xf numFmtId="0" fontId="0" fillId="0" borderId="2" xfId="0" applyBorder="1" applyAlignment="1">
      <alignment vertical="center"/>
    </xf>
    <xf numFmtId="0" fontId="0" fillId="4" borderId="2" xfId="0" applyFill="1" applyBorder="1" applyProtection="1">
      <protection locked="0"/>
    </xf>
    <xf numFmtId="0" fontId="0" fillId="0" borderId="2" xfId="0" applyBorder="1" applyAlignment="1">
      <alignment vertical="center" wrapText="1"/>
    </xf>
    <xf numFmtId="0" fontId="0" fillId="4" borderId="2" xfId="0" applyFill="1" applyBorder="1" applyAlignment="1" applyProtection="1">
      <alignment vertical="top"/>
      <protection locked="0"/>
    </xf>
    <xf numFmtId="0" fontId="0" fillId="3" borderId="2" xfId="0" applyFill="1" applyBorder="1" applyAlignment="1">
      <alignment vertical="center" wrapText="1"/>
    </xf>
    <xf numFmtId="0" fontId="0" fillId="5" borderId="2" xfId="0" applyFill="1" applyBorder="1" applyAlignment="1" applyProtection="1">
      <alignment horizontal="left" vertical="top" wrapText="1"/>
      <protection locked="0"/>
    </xf>
    <xf numFmtId="0" fontId="0" fillId="5" borderId="2" xfId="0" applyFill="1" applyBorder="1" applyProtection="1">
      <protection locked="0"/>
    </xf>
    <xf numFmtId="0" fontId="0" fillId="5" borderId="2" xfId="0" applyFill="1" applyBorder="1" applyAlignment="1" applyProtection="1">
      <alignment wrapText="1"/>
      <protection locked="0"/>
    </xf>
    <xf numFmtId="0" fontId="0" fillId="3" borderId="0" xfId="0" applyFill="1" applyAlignment="1">
      <alignment wrapText="1"/>
    </xf>
    <xf numFmtId="0" fontId="0" fillId="0" borderId="2" xfId="0" applyBorder="1"/>
    <xf numFmtId="0" fontId="0" fillId="0" borderId="2" xfId="0" applyBorder="1" applyAlignment="1">
      <alignment wrapText="1"/>
    </xf>
    <xf numFmtId="0" fontId="0" fillId="0" borderId="0" xfId="0" applyAlignment="1">
      <alignment wrapText="1"/>
    </xf>
    <xf numFmtId="165" fontId="0" fillId="0" borderId="0" xfId="0" applyNumberFormat="1"/>
    <xf numFmtId="0" fontId="4" fillId="0" borderId="0" xfId="0" applyFont="1"/>
    <xf numFmtId="0" fontId="7" fillId="0" borderId="2" xfId="0" applyFont="1" applyBorder="1"/>
    <xf numFmtId="0" fontId="8" fillId="8" borderId="3" xfId="0" applyFont="1" applyFill="1" applyBorder="1" applyAlignment="1">
      <alignment horizontal="center" vertical="center" wrapText="1"/>
    </xf>
    <xf numFmtId="49" fontId="8" fillId="4" borderId="3" xfId="0" applyNumberFormat="1" applyFont="1" applyFill="1" applyBorder="1" applyAlignment="1">
      <alignment horizontal="center" vertical="center" wrapText="1"/>
    </xf>
    <xf numFmtId="0" fontId="8" fillId="4" borderId="3" xfId="0" applyFont="1" applyFill="1" applyBorder="1" applyAlignment="1">
      <alignment horizontal="center" vertical="center" wrapText="1"/>
    </xf>
    <xf numFmtId="0" fontId="8" fillId="8" borderId="5" xfId="0" applyFont="1" applyFill="1" applyBorder="1" applyAlignment="1">
      <alignment horizontal="center" vertical="center" wrapText="1"/>
    </xf>
    <xf numFmtId="0" fontId="8" fillId="4" borderId="12" xfId="0" applyFont="1" applyFill="1" applyBorder="1" applyAlignment="1">
      <alignment horizontal="center" vertical="center" wrapText="1"/>
    </xf>
    <xf numFmtId="0" fontId="10" fillId="0" borderId="7" xfId="0" applyFont="1" applyBorder="1" applyAlignment="1">
      <alignment horizontal="left" vertical="center" wrapText="1"/>
    </xf>
    <xf numFmtId="0" fontId="10" fillId="0" borderId="7" xfId="0" applyFont="1" applyBorder="1" applyAlignment="1">
      <alignment horizontal="center" vertical="center" wrapText="1"/>
    </xf>
    <xf numFmtId="164" fontId="11" fillId="3" borderId="2" xfId="1" applyFont="1" applyFill="1" applyBorder="1" applyAlignment="1">
      <alignment vertical="center" wrapText="1"/>
    </xf>
    <xf numFmtId="0" fontId="10" fillId="3" borderId="7" xfId="0" applyFont="1" applyFill="1" applyBorder="1" applyAlignment="1">
      <alignment horizontal="left" vertical="center" wrapText="1"/>
    </xf>
    <xf numFmtId="0" fontId="10" fillId="3" borderId="7" xfId="0" applyFont="1" applyFill="1" applyBorder="1" applyAlignment="1">
      <alignment horizontal="center" vertical="center" wrapText="1"/>
    </xf>
    <xf numFmtId="0" fontId="10" fillId="3" borderId="7" xfId="0" applyFont="1" applyFill="1" applyBorder="1" applyAlignment="1">
      <alignment horizontal="justify" vertical="center"/>
    </xf>
    <xf numFmtId="9" fontId="10" fillId="3" borderId="7" xfId="0" applyNumberFormat="1" applyFont="1" applyFill="1" applyBorder="1" applyAlignment="1">
      <alignment horizontal="center" vertical="center"/>
    </xf>
    <xf numFmtId="0" fontId="10" fillId="3" borderId="13" xfId="0" applyFont="1" applyFill="1" applyBorder="1" applyAlignment="1">
      <alignment horizontal="center" vertical="center" wrapText="1"/>
    </xf>
    <xf numFmtId="9" fontId="10" fillId="3" borderId="2" xfId="0" applyNumberFormat="1" applyFont="1" applyFill="1" applyBorder="1" applyAlignment="1">
      <alignment horizontal="center" vertical="center" wrapText="1"/>
    </xf>
    <xf numFmtId="0" fontId="10" fillId="3" borderId="2" xfId="0" applyFont="1" applyFill="1" applyBorder="1" applyAlignment="1">
      <alignment horizontal="center" vertical="center" wrapText="1"/>
    </xf>
    <xf numFmtId="0" fontId="7" fillId="0" borderId="2" xfId="0" applyFont="1" applyBorder="1" applyAlignment="1">
      <alignment horizontal="left"/>
    </xf>
    <xf numFmtId="0" fontId="10" fillId="0" borderId="2" xfId="0" applyFont="1" applyBorder="1" applyAlignment="1">
      <alignment horizontal="left" vertical="center" wrapText="1"/>
    </xf>
    <xf numFmtId="0" fontId="10" fillId="0" borderId="2" xfId="0" applyFont="1" applyBorder="1" applyAlignment="1">
      <alignment horizontal="center" vertical="center" wrapText="1"/>
    </xf>
    <xf numFmtId="0" fontId="10" fillId="3" borderId="2" xfId="0" applyFont="1" applyFill="1" applyBorder="1" applyAlignment="1">
      <alignment horizontal="left" vertical="center" wrapText="1"/>
    </xf>
    <xf numFmtId="9" fontId="7" fillId="0" borderId="2" xfId="0" applyNumberFormat="1" applyFont="1" applyBorder="1" applyAlignment="1">
      <alignment horizontal="center" vertical="center"/>
    </xf>
    <xf numFmtId="164" fontId="11" fillId="0" borderId="2" xfId="1" applyFont="1" applyBorder="1" applyAlignment="1">
      <alignment vertical="center" wrapText="1"/>
    </xf>
    <xf numFmtId="0" fontId="7" fillId="0" borderId="2" xfId="0" applyFont="1" applyBorder="1" applyAlignment="1">
      <alignment horizontal="center" vertical="center" wrapText="1"/>
    </xf>
    <xf numFmtId="0" fontId="10" fillId="0" borderId="2" xfId="0" applyFont="1" applyBorder="1" applyAlignment="1">
      <alignment vertical="center" wrapText="1"/>
    </xf>
    <xf numFmtId="0" fontId="7" fillId="0" borderId="2" xfId="0" applyFont="1" applyBorder="1" applyAlignment="1">
      <alignment horizontal="center" vertical="center"/>
    </xf>
    <xf numFmtId="0" fontId="10" fillId="3" borderId="2" xfId="0" applyFont="1" applyFill="1" applyBorder="1" applyAlignment="1">
      <alignment vertical="center" wrapText="1"/>
    </xf>
    <xf numFmtId="0" fontId="10" fillId="3" borderId="1" xfId="0" applyFont="1" applyFill="1" applyBorder="1" applyAlignment="1">
      <alignment horizontal="center" vertical="center" wrapText="1"/>
    </xf>
    <xf numFmtId="0" fontId="10" fillId="0" borderId="2" xfId="0" applyFont="1" applyBorder="1" applyAlignment="1">
      <alignment vertical="top" wrapText="1"/>
    </xf>
    <xf numFmtId="0" fontId="10" fillId="0" borderId="2" xfId="0" applyFont="1" applyBorder="1" applyAlignment="1">
      <alignment horizontal="justify" vertical="center"/>
    </xf>
    <xf numFmtId="9" fontId="10" fillId="0" borderId="2" xfId="0" applyNumberFormat="1" applyFont="1" applyBorder="1" applyAlignment="1">
      <alignment horizontal="center" vertical="center" wrapText="1"/>
    </xf>
    <xf numFmtId="9" fontId="10" fillId="3" borderId="1" xfId="0" applyNumberFormat="1" applyFont="1" applyFill="1" applyBorder="1" applyAlignment="1">
      <alignment horizontal="center" vertical="center" wrapText="1"/>
    </xf>
    <xf numFmtId="0" fontId="10" fillId="0" borderId="2" xfId="0" applyFont="1" applyBorder="1" applyAlignment="1">
      <alignment horizontal="center" vertical="center"/>
    </xf>
    <xf numFmtId="0" fontId="11" fillId="0" borderId="2" xfId="0" applyFont="1" applyBorder="1" applyAlignment="1">
      <alignment horizontal="center" vertical="center" wrapText="1"/>
    </xf>
    <xf numFmtId="164" fontId="11" fillId="0" borderId="2" xfId="1" applyFont="1" applyBorder="1" applyAlignment="1">
      <alignment horizontal="center" vertical="center" wrapText="1"/>
    </xf>
    <xf numFmtId="9" fontId="11" fillId="0" borderId="2" xfId="0" applyNumberFormat="1" applyFont="1" applyBorder="1" applyAlignment="1">
      <alignment horizontal="center" vertical="center" wrapText="1"/>
    </xf>
    <xf numFmtId="0" fontId="11" fillId="0" borderId="1" xfId="0" applyFont="1" applyBorder="1" applyAlignment="1">
      <alignment horizontal="center" vertical="center" wrapText="1"/>
    </xf>
    <xf numFmtId="0" fontId="10" fillId="0" borderId="10" xfId="0" applyFont="1" applyBorder="1" applyAlignment="1">
      <alignment vertical="center" wrapText="1"/>
    </xf>
    <xf numFmtId="0" fontId="10" fillId="0" borderId="10" xfId="0" applyFont="1" applyBorder="1" applyAlignment="1">
      <alignment horizontal="center" vertical="center" wrapText="1"/>
    </xf>
    <xf numFmtId="0" fontId="10" fillId="0" borderId="10" xfId="0" applyFont="1" applyBorder="1" applyAlignment="1">
      <alignment horizontal="left" vertical="center" wrapText="1"/>
    </xf>
    <xf numFmtId="164" fontId="11" fillId="3" borderId="10" xfId="1" applyFont="1" applyFill="1" applyBorder="1" applyAlignment="1">
      <alignment vertical="center" wrapText="1"/>
    </xf>
    <xf numFmtId="0" fontId="10" fillId="3" borderId="10" xfId="0" applyFont="1" applyFill="1" applyBorder="1" applyAlignment="1">
      <alignment horizontal="left" vertical="center" wrapText="1"/>
    </xf>
    <xf numFmtId="0" fontId="12" fillId="0" borderId="2" xfId="0" applyFont="1" applyBorder="1" applyAlignment="1">
      <alignment horizontal="center" vertical="center" wrapText="1"/>
    </xf>
    <xf numFmtId="0" fontId="10" fillId="0" borderId="7" xfId="0" applyFont="1" applyBorder="1" applyAlignment="1">
      <alignment horizontal="left" vertical="top" wrapText="1"/>
    </xf>
    <xf numFmtId="0" fontId="12" fillId="3" borderId="2" xfId="0" applyFont="1" applyFill="1" applyBorder="1" applyAlignment="1">
      <alignment horizontal="center" vertical="center" wrapText="1"/>
    </xf>
    <xf numFmtId="164" fontId="11" fillId="3" borderId="2" xfId="1" applyFont="1" applyFill="1" applyBorder="1" applyAlignment="1">
      <alignment horizontal="center" vertical="center" wrapText="1"/>
    </xf>
    <xf numFmtId="9" fontId="7" fillId="0" borderId="2" xfId="0" applyNumberFormat="1" applyFont="1" applyBorder="1" applyAlignment="1">
      <alignment horizontal="center" vertical="center" wrapText="1"/>
    </xf>
    <xf numFmtId="0" fontId="7" fillId="0" borderId="2" xfId="0" applyFont="1" applyBorder="1" applyAlignment="1">
      <alignment vertical="center" wrapText="1"/>
    </xf>
    <xf numFmtId="0" fontId="7" fillId="0" borderId="1" xfId="0" applyFont="1" applyBorder="1" applyAlignment="1">
      <alignment horizontal="center" vertical="center"/>
    </xf>
    <xf numFmtId="0" fontId="12" fillId="0" borderId="2" xfId="0" applyFont="1" applyBorder="1" applyAlignment="1">
      <alignment horizontal="left" vertical="center" wrapText="1"/>
    </xf>
    <xf numFmtId="0" fontId="7" fillId="0" borderId="2" xfId="0" applyFont="1" applyBorder="1" applyAlignment="1">
      <alignment horizontal="left" vertical="top"/>
    </xf>
    <xf numFmtId="0" fontId="10" fillId="0" borderId="2" xfId="0" applyFont="1" applyBorder="1" applyAlignment="1">
      <alignment horizontal="left" vertical="top" wrapText="1"/>
    </xf>
    <xf numFmtId="0" fontId="7" fillId="0" borderId="0" xfId="0" applyFont="1"/>
    <xf numFmtId="9" fontId="10" fillId="3" borderId="7" xfId="0" applyNumberFormat="1" applyFont="1" applyFill="1" applyBorder="1" applyAlignment="1">
      <alignment horizontal="center" vertical="center" wrapText="1"/>
    </xf>
    <xf numFmtId="0" fontId="7" fillId="9" borderId="2" xfId="0" applyFont="1" applyFill="1" applyBorder="1"/>
    <xf numFmtId="0" fontId="7" fillId="9" borderId="0" xfId="0" applyFont="1" applyFill="1"/>
    <xf numFmtId="0" fontId="10" fillId="10" borderId="2" xfId="0" applyFont="1" applyFill="1" applyBorder="1" applyAlignment="1">
      <alignment horizontal="center" vertical="center" wrapText="1"/>
    </xf>
    <xf numFmtId="164" fontId="11" fillId="11" borderId="2" xfId="1" applyFont="1" applyFill="1" applyBorder="1" applyAlignment="1">
      <alignment horizontal="center" vertical="center" wrapText="1"/>
    </xf>
    <xf numFmtId="0" fontId="10" fillId="11" borderId="2" xfId="0" applyFont="1" applyFill="1" applyBorder="1" applyAlignment="1">
      <alignment horizontal="center" vertical="center" wrapText="1"/>
    </xf>
    <xf numFmtId="0" fontId="10" fillId="11" borderId="7" xfId="0" applyFont="1" applyFill="1" applyBorder="1" applyAlignment="1">
      <alignment horizontal="center" vertical="center" wrapText="1"/>
    </xf>
    <xf numFmtId="0" fontId="7" fillId="10" borderId="9" xfId="0" applyFont="1" applyFill="1" applyBorder="1" applyAlignment="1">
      <alignment horizontal="center" vertical="center" wrapText="1"/>
    </xf>
    <xf numFmtId="9" fontId="10" fillId="11" borderId="2" xfId="0" applyNumberFormat="1" applyFont="1" applyFill="1" applyBorder="1" applyAlignment="1">
      <alignment horizontal="center" vertical="center" wrapText="1"/>
    </xf>
    <xf numFmtId="0" fontId="7" fillId="10" borderId="2" xfId="0" applyFont="1" applyFill="1" applyBorder="1"/>
    <xf numFmtId="9" fontId="10" fillId="10" borderId="2" xfId="0" applyNumberFormat="1" applyFont="1" applyFill="1" applyBorder="1" applyAlignment="1">
      <alignment horizontal="center" vertical="center" wrapText="1"/>
    </xf>
    <xf numFmtId="0" fontId="7" fillId="10" borderId="0" xfId="0" applyFont="1" applyFill="1"/>
    <xf numFmtId="0" fontId="7" fillId="0" borderId="8" xfId="0" applyFont="1" applyBorder="1" applyAlignment="1">
      <alignment horizontal="center" vertical="center" wrapText="1"/>
    </xf>
    <xf numFmtId="0" fontId="7" fillId="10" borderId="8" xfId="0" applyFont="1" applyFill="1" applyBorder="1" applyAlignment="1">
      <alignment horizontal="center" vertical="center" wrapText="1"/>
    </xf>
    <xf numFmtId="0" fontId="14" fillId="3" borderId="20" xfId="0" applyFont="1" applyFill="1" applyBorder="1" applyAlignment="1">
      <alignment horizontal="center" vertical="center" wrapText="1"/>
    </xf>
    <xf numFmtId="0" fontId="14" fillId="3" borderId="14" xfId="0" applyFont="1" applyFill="1" applyBorder="1" applyAlignment="1">
      <alignment horizontal="center" vertical="center" wrapText="1"/>
    </xf>
    <xf numFmtId="0" fontId="14" fillId="3" borderId="7" xfId="0" applyFont="1" applyFill="1" applyBorder="1" applyAlignment="1">
      <alignment horizontal="center" vertical="center" wrapText="1"/>
    </xf>
    <xf numFmtId="0" fontId="10" fillId="3" borderId="20" xfId="0" applyFont="1" applyFill="1" applyBorder="1" applyAlignment="1">
      <alignment horizontal="center" vertical="center" textRotation="90" wrapText="1"/>
    </xf>
    <xf numFmtId="0" fontId="10" fillId="3" borderId="14" xfId="0" applyFont="1" applyFill="1" applyBorder="1" applyAlignment="1">
      <alignment horizontal="center" vertical="center" textRotation="90" wrapText="1"/>
    </xf>
    <xf numFmtId="0" fontId="10" fillId="3" borderId="7" xfId="0" applyFont="1" applyFill="1" applyBorder="1" applyAlignment="1">
      <alignment horizontal="center" vertical="center" textRotation="90" wrapText="1"/>
    </xf>
    <xf numFmtId="0" fontId="7" fillId="0" borderId="10" xfId="0" applyFont="1" applyBorder="1" applyAlignment="1">
      <alignment horizontal="center" vertical="center"/>
    </xf>
    <xf numFmtId="0" fontId="7" fillId="0" borderId="14" xfId="0" applyFont="1" applyBorder="1" applyAlignment="1">
      <alignment horizontal="center" vertical="center"/>
    </xf>
    <xf numFmtId="0" fontId="7" fillId="0" borderId="7" xfId="0" applyFont="1" applyBorder="1" applyAlignment="1">
      <alignment horizontal="center" vertical="center"/>
    </xf>
    <xf numFmtId="0" fontId="10" fillId="3" borderId="10" xfId="0" applyFont="1" applyFill="1" applyBorder="1" applyAlignment="1">
      <alignment horizontal="center" vertical="center" wrapText="1"/>
    </xf>
    <xf numFmtId="0" fontId="10" fillId="3" borderId="14" xfId="0" applyFont="1" applyFill="1" applyBorder="1" applyAlignment="1">
      <alignment horizontal="center" vertical="center" wrapText="1"/>
    </xf>
    <xf numFmtId="0" fontId="10" fillId="3" borderId="7" xfId="0" applyFont="1" applyFill="1" applyBorder="1" applyAlignment="1">
      <alignment horizontal="center" vertical="center" wrapText="1"/>
    </xf>
    <xf numFmtId="0" fontId="7" fillId="0" borderId="10"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7" xfId="0" applyFont="1" applyBorder="1" applyAlignment="1">
      <alignment horizontal="center" vertical="center" wrapText="1"/>
    </xf>
    <xf numFmtId="0" fontId="7" fillId="0" borderId="20" xfId="0" applyFont="1" applyBorder="1" applyAlignment="1">
      <alignment horizontal="center" vertical="center" wrapText="1"/>
    </xf>
    <xf numFmtId="0" fontId="9" fillId="3" borderId="20" xfId="0" applyFont="1" applyFill="1" applyBorder="1" applyAlignment="1">
      <alignment horizontal="center" vertical="center" textRotation="90" wrapText="1"/>
    </xf>
    <xf numFmtId="0" fontId="9" fillId="3" borderId="14" xfId="0" applyFont="1" applyFill="1" applyBorder="1" applyAlignment="1">
      <alignment horizontal="center" vertical="center" textRotation="90" wrapText="1"/>
    </xf>
    <xf numFmtId="0" fontId="9" fillId="3" borderId="7" xfId="0" applyFont="1" applyFill="1" applyBorder="1" applyAlignment="1">
      <alignment horizontal="center" vertical="center" textRotation="90" wrapText="1"/>
    </xf>
    <xf numFmtId="0" fontId="8" fillId="8" borderId="3" xfId="0" applyFont="1" applyFill="1" applyBorder="1" applyAlignment="1">
      <alignment horizontal="center" vertical="center" wrapText="1"/>
    </xf>
    <xf numFmtId="49" fontId="8" fillId="4" borderId="3" xfId="0" applyNumberFormat="1" applyFont="1" applyFill="1" applyBorder="1" applyAlignment="1">
      <alignment horizontal="center" vertical="center" wrapText="1"/>
    </xf>
    <xf numFmtId="0" fontId="10" fillId="3" borderId="20" xfId="0" applyFont="1" applyFill="1" applyBorder="1" applyAlignment="1">
      <alignment horizontal="center" vertical="center" wrapText="1"/>
    </xf>
    <xf numFmtId="0" fontId="10" fillId="0" borderId="18" xfId="0" applyFont="1" applyBorder="1" applyAlignment="1">
      <alignment horizontal="center" vertical="center" wrapText="1"/>
    </xf>
    <xf numFmtId="0" fontId="10" fillId="0" borderId="14" xfId="0" applyFont="1" applyBorder="1" applyAlignment="1">
      <alignment horizontal="center" vertical="center" wrapText="1"/>
    </xf>
    <xf numFmtId="0" fontId="10" fillId="0" borderId="19" xfId="0" applyFont="1" applyBorder="1" applyAlignment="1">
      <alignment horizontal="center" vertical="center" wrapText="1"/>
    </xf>
    <xf numFmtId="0" fontId="10" fillId="0" borderId="9" xfId="0" applyFont="1" applyBorder="1" applyAlignment="1">
      <alignment horizontal="center" vertical="center" wrapText="1"/>
    </xf>
    <xf numFmtId="0" fontId="7" fillId="0" borderId="2" xfId="0" applyFont="1" applyBorder="1" applyAlignment="1">
      <alignment horizontal="left" vertical="center" wrapText="1"/>
    </xf>
    <xf numFmtId="0" fontId="5" fillId="2" borderId="12" xfId="0" applyFont="1" applyFill="1" applyBorder="1" applyAlignment="1">
      <alignment horizontal="center" vertical="center"/>
    </xf>
    <xf numFmtId="0" fontId="5" fillId="2" borderId="16" xfId="0" applyFont="1" applyFill="1" applyBorder="1" applyAlignment="1">
      <alignment horizontal="center" vertical="center"/>
    </xf>
    <xf numFmtId="0" fontId="5" fillId="2" borderId="17" xfId="0" applyFont="1" applyFill="1" applyBorder="1" applyAlignment="1">
      <alignment horizontal="center" vertical="center"/>
    </xf>
    <xf numFmtId="0" fontId="6" fillId="6" borderId="4" xfId="0" applyFont="1" applyFill="1" applyBorder="1" applyAlignment="1">
      <alignment horizontal="center" vertical="center"/>
    </xf>
    <xf numFmtId="0" fontId="5" fillId="5" borderId="5" xfId="0" applyFont="1" applyFill="1" applyBorder="1" applyAlignment="1">
      <alignment horizontal="center" vertical="center" textRotation="90"/>
    </xf>
    <xf numFmtId="0" fontId="5" fillId="5" borderId="4" xfId="0" applyFont="1" applyFill="1" applyBorder="1" applyAlignment="1">
      <alignment horizontal="center" vertical="center" textRotation="90"/>
    </xf>
    <xf numFmtId="0" fontId="5" fillId="5" borderId="3" xfId="0" applyFont="1" applyFill="1" applyBorder="1" applyAlignment="1">
      <alignment horizontal="center" vertical="center" textRotation="90"/>
    </xf>
    <xf numFmtId="0" fontId="5" fillId="5" borderId="5" xfId="0" applyFont="1" applyFill="1" applyBorder="1" applyAlignment="1">
      <alignment horizontal="center" vertical="center" wrapText="1"/>
    </xf>
    <xf numFmtId="0" fontId="5" fillId="5" borderId="15" xfId="0" applyFont="1" applyFill="1" applyBorder="1" applyAlignment="1">
      <alignment horizontal="center" vertical="center" wrapText="1"/>
    </xf>
    <xf numFmtId="0" fontId="5" fillId="5" borderId="4" xfId="0" applyFont="1" applyFill="1" applyBorder="1" applyAlignment="1">
      <alignment horizontal="center" vertical="center" wrapText="1"/>
    </xf>
    <xf numFmtId="0" fontId="6" fillId="7" borderId="11" xfId="0" applyFont="1" applyFill="1" applyBorder="1" applyAlignment="1">
      <alignment horizontal="center" vertical="center"/>
    </xf>
    <xf numFmtId="0" fontId="6" fillId="7" borderId="0" xfId="0" applyFont="1" applyFill="1" applyAlignment="1">
      <alignment horizontal="center" vertical="center"/>
    </xf>
    <xf numFmtId="0" fontId="8" fillId="4" borderId="3" xfId="0" applyFont="1" applyFill="1" applyBorder="1" applyAlignment="1">
      <alignment horizontal="center" vertical="center" wrapText="1"/>
    </xf>
    <xf numFmtId="0" fontId="8" fillId="4" borderId="11" xfId="0" applyFont="1" applyFill="1" applyBorder="1" applyAlignment="1">
      <alignment horizontal="center" vertical="center" wrapText="1"/>
    </xf>
    <xf numFmtId="0" fontId="8" fillId="4" borderId="0" xfId="0" applyFont="1" applyFill="1" applyAlignment="1">
      <alignment horizontal="center" vertical="center" wrapText="1"/>
    </xf>
    <xf numFmtId="0" fontId="13" fillId="0" borderId="10" xfId="0" applyFont="1" applyBorder="1" applyAlignment="1">
      <alignment horizontal="center" vertical="center" wrapText="1"/>
    </xf>
    <xf numFmtId="0" fontId="13" fillId="0" borderId="14" xfId="0" applyFont="1" applyBorder="1" applyAlignment="1">
      <alignment horizontal="center" vertical="center" wrapText="1"/>
    </xf>
    <xf numFmtId="0" fontId="13" fillId="0" borderId="7" xfId="0" applyFont="1" applyBorder="1" applyAlignment="1">
      <alignment horizontal="center" vertical="center" wrapText="1"/>
    </xf>
    <xf numFmtId="0" fontId="7" fillId="0" borderId="18" xfId="0" applyFont="1" applyBorder="1"/>
    <xf numFmtId="0" fontId="7" fillId="0" borderId="14" xfId="0" applyFont="1" applyBorder="1"/>
    <xf numFmtId="0" fontId="7" fillId="0" borderId="19" xfId="0" applyFont="1" applyBorder="1"/>
    <xf numFmtId="0" fontId="7" fillId="0" borderId="6" xfId="0" applyFont="1" applyBorder="1" applyAlignment="1">
      <alignment horizontal="center" vertical="center" wrapText="1"/>
    </xf>
    <xf numFmtId="0" fontId="12" fillId="0" borderId="18" xfId="0" applyFont="1" applyBorder="1" applyAlignment="1">
      <alignment horizontal="center" vertical="center" wrapText="1"/>
    </xf>
    <xf numFmtId="0" fontId="12" fillId="0" borderId="14" xfId="0" applyFont="1" applyBorder="1" applyAlignment="1">
      <alignment horizontal="center" vertical="center" wrapText="1"/>
    </xf>
    <xf numFmtId="0" fontId="12" fillId="0" borderId="7" xfId="0" applyFont="1" applyBorder="1" applyAlignment="1">
      <alignment horizontal="center" vertical="center" wrapText="1"/>
    </xf>
    <xf numFmtId="0" fontId="0" fillId="0" borderId="2" xfId="0" applyBorder="1" applyAlignment="1">
      <alignment horizontal="center" vertical="center"/>
    </xf>
  </cellXfs>
  <cellStyles count="2">
    <cellStyle name="Excel Built-in Normal" xfId="1"/>
    <cellStyle name="Normale" xfId="0" builtinId="0"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Z:\Users\s.vitrano\Documents\Corruzione\PTPC\PTPC-2015_2017\form%20rilevazione%20attivit&#22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anticorruzione.it/Users/s.vitrano/Documents/Corruzione/AVCP/Struttura%20org_va/Assegnazione_personale_in_corso_13_01_2015VITRANO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truzioni"/>
      <sheetName val="Sezione_generale"/>
      <sheetName val="Sezione_attività"/>
      <sheetName val="Sezione_Fasi"/>
      <sheetName val="Sezione_Azioni"/>
      <sheetName val="Parametri"/>
      <sheetName val="Parametr"/>
      <sheetName val="competenze"/>
    </sheetNames>
    <sheetDataSet>
      <sheetData sheetId="0"/>
      <sheetData sheetId="1"/>
      <sheetData sheetId="2"/>
      <sheetData sheetId="3"/>
      <sheetData sheetId="4"/>
      <sheetData sheetId="5">
        <row r="2">
          <cell r="B2" t="str">
            <v xml:space="preserve">Dirigente </v>
          </cell>
        </row>
        <row r="3">
          <cell r="B3" t="str">
            <v>Funzionario</v>
          </cell>
        </row>
        <row r="4">
          <cell r="B4">
            <v>0</v>
          </cell>
        </row>
        <row r="5">
          <cell r="B5">
            <v>0</v>
          </cell>
        </row>
        <row r="6">
          <cell r="B6">
            <v>0</v>
          </cell>
        </row>
      </sheetData>
      <sheetData sheetId="6"/>
      <sheetData sheetId="7">
        <row r="1">
          <cell r="A1" t="str">
            <v>Ufficio</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finitivo"/>
      <sheetName val="Pivot"/>
      <sheetName val="dipendenti"/>
      <sheetName val="dirigenti"/>
      <sheetName val="varie"/>
      <sheetName val="parametri"/>
      <sheetName val="pivot_cat"/>
      <sheetName val="pivot_profili"/>
      <sheetName val="pivot_uff_prov"/>
      <sheetName val="pivot_posizione"/>
      <sheetName val="pivot_tit_studio"/>
    </sheetNames>
    <sheetDataSet>
      <sheetData sheetId="0"/>
      <sheetData sheetId="1"/>
      <sheetData sheetId="2"/>
      <sheetData sheetId="3"/>
      <sheetData sheetId="4"/>
      <sheetData sheetId="5">
        <row r="2">
          <cell r="A2" t="str">
            <v>Segreteria e Staff del Presidente</v>
          </cell>
        </row>
        <row r="3">
          <cell r="A3" t="str">
            <v>Segreteria e Staff del Consiglio</v>
          </cell>
        </row>
        <row r="4">
          <cell r="A4" t="str">
            <v>Segreteria tecnica</v>
          </cell>
        </row>
        <row r="5">
          <cell r="A5" t="str">
            <v>Unità operativa speciale EXPO</v>
          </cell>
        </row>
        <row r="6">
          <cell r="A6" t="str">
            <v xml:space="preserve">Ufficio di indirizzo, determinazioni generali e indicatori per la vigilanza </v>
          </cell>
        </row>
        <row r="7">
          <cell r="A7" t="str">
            <v>Ufficio Piani di vigilanza e vigilanze speciali</v>
          </cell>
        </row>
        <row r="8">
          <cell r="A8" t="str">
            <v>Ufficio Ispettivo</v>
          </cell>
        </row>
        <row r="9">
          <cell r="A9" t="str">
            <v>Ufficio Precontenzioso e Affari Giuridici</v>
          </cell>
        </row>
        <row r="10">
          <cell r="A10" t="str">
            <v>Ufficio Contenzioso Giurisdizionale</v>
          </cell>
        </row>
        <row r="11">
          <cell r="A11" t="str">
            <v xml:space="preserve">Segreteria e Staff del Segretario </v>
          </cell>
        </row>
        <row r="12">
          <cell r="A12" t="str">
            <v>Ufficio Protocollo, Flussi documentali e supporto ai processi decisionali</v>
          </cell>
        </row>
        <row r="13">
          <cell r="A13" t="str">
            <v>Ufficio Risorse umane e finanziarie</v>
          </cell>
        </row>
        <row r="14">
          <cell r="A14" t="str">
            <v>Ufficio Servizi generali Gare, contratti, logistica</v>
          </cell>
        </row>
        <row r="15">
          <cell r="A15" t="str">
            <v>Ufficio Esercizio sistemi informativi</v>
          </cell>
        </row>
        <row r="16">
          <cell r="A16" t="str">
            <v>Ufficio Progettazione e sviluppo Servizi informatici e Gestione del Portale dell’ANAC</v>
          </cell>
        </row>
        <row r="17">
          <cell r="A17" t="str">
            <v>Segreteria e coordinamento AREA Vigilanza</v>
          </cell>
        </row>
        <row r="18">
          <cell r="A18" t="str">
            <v>Ufficio Vigilanza sulle misure anticorruzione e  accreditamento dei Responsabili della prevenzione della corruzione</v>
          </cell>
        </row>
        <row r="19">
          <cell r="A19" t="str">
            <v>Ufficio Vigilanza sugli obblighi di trasparenza</v>
          </cell>
        </row>
        <row r="20">
          <cell r="A20" t="str">
            <v>Ufficio Vigilanza SOA</v>
          </cell>
        </row>
        <row r="21">
          <cell r="A21" t="str">
            <v>Ufficio Vigilanza Attestazioni</v>
          </cell>
        </row>
        <row r="22">
          <cell r="A22" t="str">
            <v>Ufficio Vigilanza Lavori</v>
          </cell>
        </row>
        <row r="23">
          <cell r="A23" t="str">
            <v>Ufficio Vigilanza analisi varianti</v>
          </cell>
        </row>
        <row r="24">
          <cell r="A24" t="str">
            <v>Ufficio Vigilanza Servizi e forniture</v>
          </cell>
        </row>
        <row r="25">
          <cell r="A25" t="str">
            <v xml:space="preserve">Ufficio Sanzioni </v>
          </cell>
        </row>
        <row r="26">
          <cell r="A26" t="str">
            <v>Segreteria e coordinamento AREA Regolazione</v>
          </cell>
        </row>
        <row r="27">
          <cell r="A27" t="str">
            <v>Ufficio Regolazione in materia di anticorruzione, trasparenza e PNA</v>
          </cell>
        </row>
        <row r="28">
          <cell r="A28" t="str">
            <v>Ufficio Regolazione in materia di contratti pubblici</v>
          </cell>
        </row>
        <row r="29">
          <cell r="A29" t="str">
            <v>Ufficio Monitoraggio flussi informativi e verifica adempimenti</v>
          </cell>
        </row>
        <row r="30">
          <cell r="A30" t="str">
            <v>Ufficio Analisi e elaborazioni</v>
          </cell>
        </row>
        <row r="31">
          <cell r="A31" t="str">
            <v>Ufficio Monitoraggio Acquisizione Beni e Servizi e Soggetti aggregatori</v>
          </cell>
        </row>
        <row r="32">
          <cell r="A32" t="str">
            <v>Ufficio Costi standard e prezzi di riferimento</v>
          </cell>
        </row>
        <row r="33">
          <cell r="A33" t="str">
            <v>Ufficio Progettazione flussi informativi del sistema di vigilanza</v>
          </cell>
        </row>
        <row r="34">
          <cell r="A34" t="str">
            <v>Camera arbitrale</v>
          </cell>
        </row>
      </sheetData>
      <sheetData sheetId="6"/>
      <sheetData sheetId="7"/>
      <sheetData sheetId="8"/>
      <sheetData sheetId="9"/>
      <sheetData sheetId="10"/>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topLeftCell="C6" workbookViewId="0">
      <selection activeCell="C6" sqref="C6"/>
    </sheetView>
  </sheetViews>
  <sheetFormatPr defaultRowHeight="15" x14ac:dyDescent="0.25"/>
  <cols>
    <col min="1" max="1" width="5" customWidth="1"/>
    <col min="2" max="2" width="71.42578125" customWidth="1"/>
    <col min="3" max="3" width="127.85546875" customWidth="1"/>
    <col min="4" max="8" width="9.140625" style="2" customWidth="1"/>
    <col min="9" max="9" width="29.42578125" style="2" customWidth="1"/>
    <col min="10" max="10" width="9.140625" style="2" customWidth="1"/>
    <col min="11" max="16384" width="9.140625" style="2"/>
  </cols>
  <sheetData>
    <row r="1" spans="1:3" ht="15.75" x14ac:dyDescent="0.25">
      <c r="B1" s="1" t="s">
        <v>0</v>
      </c>
      <c r="C1" s="1"/>
    </row>
    <row r="2" spans="1:3" x14ac:dyDescent="0.25">
      <c r="B2" s="3" t="s">
        <v>1</v>
      </c>
      <c r="C2" s="4" t="s">
        <v>2</v>
      </c>
    </row>
    <row r="3" spans="1:3" x14ac:dyDescent="0.25">
      <c r="B3" s="3" t="s">
        <v>3</v>
      </c>
      <c r="C3" s="4" t="s">
        <v>4</v>
      </c>
    </row>
    <row r="4" spans="1:3" ht="30" x14ac:dyDescent="0.25">
      <c r="B4" s="5" t="s">
        <v>5</v>
      </c>
      <c r="C4" s="6" t="s">
        <v>377</v>
      </c>
    </row>
    <row r="5" spans="1:3" hidden="1" x14ac:dyDescent="0.25">
      <c r="B5" s="3" t="s">
        <v>6</v>
      </c>
      <c r="C5" s="4"/>
    </row>
    <row r="6" spans="1:3" ht="285" x14ac:dyDescent="0.25">
      <c r="A6" s="2"/>
      <c r="B6" s="7" t="s">
        <v>7</v>
      </c>
      <c r="C6" s="8" t="s">
        <v>378</v>
      </c>
    </row>
  </sheetData>
  <dataValidations count="1">
    <dataValidation type="list" allowBlank="1" showInputMessage="1" showErrorMessage="1" sqref="C5">
      <formula1>Profilo_dirigente</formula1>
    </dataValidation>
  </dataValidations>
  <pageMargins left="0.70866141732283516" right="0.70866141732283516" top="0" bottom="0" header="0" footer="0"/>
  <pageSetup paperSize="0" fitToWidth="0" fitToHeight="0" orientation="landscape" horizontalDpi="0" verticalDpi="0" copie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
  <sheetViews>
    <sheetView workbookViewId="0"/>
  </sheetViews>
  <sheetFormatPr defaultRowHeight="15" x14ac:dyDescent="0.25"/>
  <cols>
    <col min="1" max="1" width="5" customWidth="1"/>
    <col min="2" max="2" width="71.42578125" customWidth="1"/>
    <col min="3" max="3" width="79.5703125" bestFit="1" customWidth="1"/>
    <col min="4" max="4" width="9.140625" style="2" customWidth="1"/>
    <col min="5" max="5" width="48" style="2" customWidth="1"/>
    <col min="6" max="8" width="9.140625" style="2" customWidth="1"/>
    <col min="9" max="9" width="29.42578125" style="2" customWidth="1"/>
    <col min="10" max="10" width="9.140625" style="2" customWidth="1"/>
    <col min="11" max="16384" width="9.140625" style="2"/>
  </cols>
  <sheetData>
    <row r="1" spans="1:5" ht="15.75" x14ac:dyDescent="0.25">
      <c r="B1" s="1" t="s">
        <v>0</v>
      </c>
      <c r="C1" s="1"/>
    </row>
    <row r="2" spans="1:5" x14ac:dyDescent="0.25">
      <c r="B2" s="3" t="s">
        <v>1</v>
      </c>
      <c r="C2" s="4"/>
    </row>
    <row r="3" spans="1:5" ht="30" x14ac:dyDescent="0.25">
      <c r="B3" s="5" t="s">
        <v>5</v>
      </c>
      <c r="C3" s="9" t="e">
        <f>VLOOKUP(C2,#REF!,3,0)</f>
        <v>#REF!</v>
      </c>
    </row>
    <row r="4" spans="1:5" hidden="1" x14ac:dyDescent="0.25">
      <c r="B4" s="3" t="s">
        <v>6</v>
      </c>
      <c r="C4" s="4"/>
    </row>
    <row r="5" spans="1:5" ht="238.5" customHeight="1" x14ac:dyDescent="0.25">
      <c r="A5" s="2"/>
      <c r="B5" s="7" t="s">
        <v>8</v>
      </c>
      <c r="C5" s="10" t="e">
        <f>VLOOKUP(C2,#REF!,2)</f>
        <v>#REF!</v>
      </c>
      <c r="E5" s="11"/>
    </row>
  </sheetData>
  <dataValidations count="2">
    <dataValidation type="list" allowBlank="1" showInputMessage="1" showErrorMessage="1" sqref="C4">
      <formula1>Profilo_dirigente</formula1>
    </dataValidation>
    <dataValidation type="list" allowBlank="1" showInputMessage="1" showErrorMessage="1" sqref="C2">
      <formula1>#REF!</formula1>
    </dataValidation>
  </dataValidations>
  <pageMargins left="0.70866141732283516" right="0.70866141732283516" top="0" bottom="0" header="0" footer="0"/>
  <pageSetup paperSize="0" fitToWidth="0" fitToHeight="0" orientation="landscape" horizontalDpi="0" verticalDpi="0" copie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A49"/>
  <sheetViews>
    <sheetView tabSelected="1" topLeftCell="E1" zoomScale="30" zoomScaleNormal="30" workbookViewId="0">
      <selection activeCell="AC4" sqref="AC4"/>
    </sheetView>
  </sheetViews>
  <sheetFormatPr defaultRowHeight="15" x14ac:dyDescent="0.25"/>
  <cols>
    <col min="1" max="1" width="16.7109375" style="17" customWidth="1"/>
    <col min="2" max="3" width="7.5703125" style="17" customWidth="1"/>
    <col min="4" max="4" width="23.5703125" style="17" customWidth="1"/>
    <col min="5" max="5" width="21.140625" style="17" customWidth="1"/>
    <col min="6" max="6" width="75.28515625" style="17" customWidth="1"/>
    <col min="7" max="7" width="41.28515625" style="17" customWidth="1"/>
    <col min="8" max="8" width="24.7109375" style="17" customWidth="1"/>
    <col min="9" max="9" width="23.85546875" style="17" customWidth="1"/>
    <col min="10" max="10" width="23.140625" style="17" customWidth="1"/>
    <col min="11" max="11" width="24.28515625" style="17" customWidth="1"/>
    <col min="12" max="12" width="21.42578125" style="17" customWidth="1"/>
    <col min="13" max="13" width="25.42578125" style="17" customWidth="1"/>
    <col min="14" max="14" width="26.28515625" style="17" customWidth="1"/>
    <col min="15" max="15" width="33.42578125" style="17" customWidth="1"/>
    <col min="16" max="16" width="25.7109375" style="17" customWidth="1"/>
    <col min="17" max="17" width="21.7109375" style="17" customWidth="1"/>
    <col min="18" max="18" width="47" style="17" customWidth="1"/>
    <col min="19" max="19" width="26.140625" style="17" customWidth="1"/>
    <col min="20" max="20" width="20.42578125" style="17" customWidth="1"/>
    <col min="21" max="21" width="23.42578125" style="17" customWidth="1"/>
    <col min="22" max="16384" width="9.140625" style="17"/>
  </cols>
  <sheetData>
    <row r="1" spans="1:22" ht="51" customHeight="1" thickBot="1" x14ac:dyDescent="0.3">
      <c r="A1" s="110" t="s">
        <v>9</v>
      </c>
      <c r="B1" s="111"/>
      <c r="C1" s="111"/>
      <c r="D1" s="111"/>
      <c r="E1" s="111"/>
      <c r="F1" s="111"/>
      <c r="G1" s="112"/>
      <c r="H1" s="113" t="s">
        <v>10</v>
      </c>
      <c r="I1" s="113"/>
      <c r="J1" s="113"/>
      <c r="K1" s="113"/>
      <c r="L1" s="113"/>
      <c r="M1" s="113"/>
      <c r="N1" s="120" t="s">
        <v>11</v>
      </c>
      <c r="O1" s="121"/>
      <c r="P1" s="121"/>
      <c r="Q1" s="121"/>
      <c r="R1" s="121"/>
      <c r="S1" s="121"/>
      <c r="T1" s="121"/>
      <c r="U1" s="121"/>
    </row>
    <row r="2" spans="1:22" ht="61.5" customHeight="1" thickBot="1" x14ac:dyDescent="0.3">
      <c r="A2" s="114" t="s">
        <v>12</v>
      </c>
      <c r="B2" s="114" t="s">
        <v>13</v>
      </c>
      <c r="C2" s="116" t="s">
        <v>14</v>
      </c>
      <c r="D2" s="117" t="s">
        <v>15</v>
      </c>
      <c r="E2" s="117" t="s">
        <v>16</v>
      </c>
      <c r="F2" s="117" t="s">
        <v>17</v>
      </c>
      <c r="G2" s="117" t="s">
        <v>18</v>
      </c>
      <c r="H2" s="102" t="s">
        <v>19</v>
      </c>
      <c r="I2" s="102" t="s">
        <v>20</v>
      </c>
      <c r="J2" s="102" t="s">
        <v>21</v>
      </c>
      <c r="K2" s="102"/>
      <c r="L2" s="102"/>
      <c r="M2" s="102"/>
      <c r="N2" s="103" t="s">
        <v>22</v>
      </c>
      <c r="O2" s="122" t="s">
        <v>23</v>
      </c>
      <c r="P2" s="122" t="s">
        <v>24</v>
      </c>
      <c r="Q2" s="123" t="s">
        <v>25</v>
      </c>
      <c r="R2" s="124"/>
      <c r="S2" s="124"/>
      <c r="T2" s="124"/>
      <c r="U2" s="124"/>
    </row>
    <row r="3" spans="1:22" ht="71.45" customHeight="1" thickBot="1" x14ac:dyDescent="0.3">
      <c r="A3" s="115"/>
      <c r="B3" s="115"/>
      <c r="C3" s="116"/>
      <c r="D3" s="118"/>
      <c r="E3" s="118"/>
      <c r="F3" s="119"/>
      <c r="G3" s="119"/>
      <c r="H3" s="102"/>
      <c r="I3" s="102"/>
      <c r="J3" s="21" t="s">
        <v>26</v>
      </c>
      <c r="K3" s="21" t="s">
        <v>27</v>
      </c>
      <c r="L3" s="21" t="s">
        <v>28</v>
      </c>
      <c r="M3" s="18" t="s">
        <v>29</v>
      </c>
      <c r="N3" s="103"/>
      <c r="O3" s="122"/>
      <c r="P3" s="122"/>
      <c r="Q3" s="20" t="s">
        <v>342</v>
      </c>
      <c r="R3" s="19" t="s">
        <v>30</v>
      </c>
      <c r="S3" s="20" t="s">
        <v>31</v>
      </c>
      <c r="T3" s="20" t="s">
        <v>32</v>
      </c>
      <c r="U3" s="22" t="s">
        <v>33</v>
      </c>
    </row>
    <row r="4" spans="1:22" ht="303.75" customHeight="1" thickTop="1" thickBot="1" x14ac:dyDescent="0.3">
      <c r="A4" s="99" t="s">
        <v>4</v>
      </c>
      <c r="B4" s="104">
        <v>1</v>
      </c>
      <c r="C4" s="86" t="s">
        <v>34</v>
      </c>
      <c r="D4" s="105" t="s">
        <v>35</v>
      </c>
      <c r="E4" s="105" t="s">
        <v>36</v>
      </c>
      <c r="F4" s="23" t="s">
        <v>37</v>
      </c>
      <c r="G4" s="24" t="s">
        <v>38</v>
      </c>
      <c r="H4" s="24" t="s">
        <v>39</v>
      </c>
      <c r="I4" s="24" t="s">
        <v>40</v>
      </c>
      <c r="J4" s="25" t="s">
        <v>41</v>
      </c>
      <c r="K4" s="25" t="s">
        <v>42</v>
      </c>
      <c r="L4" s="25" t="s">
        <v>43</v>
      </c>
      <c r="M4" s="81" t="s">
        <v>44</v>
      </c>
      <c r="N4" s="26" t="s">
        <v>45</v>
      </c>
      <c r="O4" s="26" t="s">
        <v>46</v>
      </c>
      <c r="P4" s="26" t="s">
        <v>47</v>
      </c>
      <c r="Q4" s="27" t="s">
        <v>48</v>
      </c>
      <c r="R4" s="27" t="s">
        <v>49</v>
      </c>
      <c r="S4" s="28" t="s">
        <v>50</v>
      </c>
      <c r="T4" s="29">
        <v>0.8</v>
      </c>
      <c r="U4" s="30" t="s">
        <v>36</v>
      </c>
      <c r="V4" s="33"/>
    </row>
    <row r="5" spans="1:22" ht="188.25" thickBot="1" x14ac:dyDescent="0.3">
      <c r="A5" s="100"/>
      <c r="B5" s="93"/>
      <c r="C5" s="87"/>
      <c r="D5" s="106"/>
      <c r="E5" s="106"/>
      <c r="F5" s="34" t="s">
        <v>51</v>
      </c>
      <c r="G5" s="35" t="s">
        <v>52</v>
      </c>
      <c r="H5" s="24" t="s">
        <v>53</v>
      </c>
      <c r="I5" s="24" t="s">
        <v>54</v>
      </c>
      <c r="J5" s="25" t="s">
        <v>41</v>
      </c>
      <c r="K5" s="25" t="s">
        <v>42</v>
      </c>
      <c r="L5" s="25" t="s">
        <v>43</v>
      </c>
      <c r="M5" s="81"/>
      <c r="N5" s="36" t="s">
        <v>45</v>
      </c>
      <c r="O5" s="36" t="s">
        <v>46</v>
      </c>
      <c r="P5" s="26" t="s">
        <v>47</v>
      </c>
      <c r="Q5" s="27" t="s">
        <v>48</v>
      </c>
      <c r="R5" s="27" t="s">
        <v>49</v>
      </c>
      <c r="S5" s="28" t="s">
        <v>50</v>
      </c>
      <c r="T5" s="29">
        <v>1</v>
      </c>
      <c r="U5" s="30" t="s">
        <v>36</v>
      </c>
    </row>
    <row r="6" spans="1:22" s="33" customFormat="1" ht="136.15" customHeight="1" thickBot="1" x14ac:dyDescent="0.3">
      <c r="A6" s="100"/>
      <c r="B6" s="93"/>
      <c r="C6" s="87"/>
      <c r="D6" s="106"/>
      <c r="E6" s="106"/>
      <c r="F6" s="34" t="s">
        <v>55</v>
      </c>
      <c r="G6" s="35" t="s">
        <v>38</v>
      </c>
      <c r="H6" s="24" t="s">
        <v>56</v>
      </c>
      <c r="I6" s="24" t="s">
        <v>57</v>
      </c>
      <c r="J6" s="25" t="s">
        <v>58</v>
      </c>
      <c r="K6" s="25" t="s">
        <v>59</v>
      </c>
      <c r="L6" s="38" t="s">
        <v>58</v>
      </c>
      <c r="M6" s="81"/>
      <c r="N6" s="36" t="s">
        <v>45</v>
      </c>
      <c r="O6" s="39" t="s">
        <v>60</v>
      </c>
      <c r="P6" s="40" t="s">
        <v>61</v>
      </c>
      <c r="Q6" s="41" t="s">
        <v>48</v>
      </c>
      <c r="R6" s="39" t="s">
        <v>62</v>
      </c>
      <c r="S6" s="39" t="s">
        <v>63</v>
      </c>
      <c r="T6" s="37">
        <v>0.9</v>
      </c>
      <c r="U6" s="30" t="s">
        <v>36</v>
      </c>
    </row>
    <row r="7" spans="1:22" ht="132" thickBot="1" x14ac:dyDescent="0.3">
      <c r="A7" s="100"/>
      <c r="B7" s="93"/>
      <c r="C7" s="87"/>
      <c r="D7" s="106"/>
      <c r="E7" s="106"/>
      <c r="F7" s="40" t="s">
        <v>64</v>
      </c>
      <c r="G7" s="35" t="s">
        <v>38</v>
      </c>
      <c r="H7" s="24" t="s">
        <v>65</v>
      </c>
      <c r="I7" s="24" t="s">
        <v>66</v>
      </c>
      <c r="J7" s="25" t="s">
        <v>41</v>
      </c>
      <c r="K7" s="25" t="s">
        <v>42</v>
      </c>
      <c r="L7" s="25" t="s">
        <v>43</v>
      </c>
      <c r="M7" s="81"/>
      <c r="N7" s="36" t="s">
        <v>67</v>
      </c>
      <c r="O7" s="42" t="s">
        <v>68</v>
      </c>
      <c r="P7" s="42" t="s">
        <v>61</v>
      </c>
      <c r="Q7" s="42" t="s">
        <v>48</v>
      </c>
      <c r="R7" s="39" t="s">
        <v>62</v>
      </c>
      <c r="S7" s="42" t="s">
        <v>69</v>
      </c>
      <c r="T7" s="31">
        <v>1</v>
      </c>
      <c r="U7" s="43" t="s">
        <v>36</v>
      </c>
    </row>
    <row r="8" spans="1:22" ht="225.75" thickBot="1" x14ac:dyDescent="0.3">
      <c r="A8" s="100"/>
      <c r="B8" s="94"/>
      <c r="C8" s="87"/>
      <c r="D8" s="107"/>
      <c r="E8" s="107"/>
      <c r="F8" s="44" t="s">
        <v>70</v>
      </c>
      <c r="G8" s="35" t="s">
        <v>71</v>
      </c>
      <c r="H8" s="24" t="s">
        <v>65</v>
      </c>
      <c r="I8" s="24" t="s">
        <v>72</v>
      </c>
      <c r="J8" s="25" t="s">
        <v>41</v>
      </c>
      <c r="K8" s="25" t="s">
        <v>42</v>
      </c>
      <c r="L8" s="25" t="s">
        <v>43</v>
      </c>
      <c r="M8" s="81"/>
      <c r="N8" s="36" t="s">
        <v>73</v>
      </c>
      <c r="O8" s="42" t="s">
        <v>74</v>
      </c>
      <c r="P8" s="26" t="s">
        <v>75</v>
      </c>
      <c r="Q8" s="42" t="s">
        <v>48</v>
      </c>
      <c r="S8" s="42" t="s">
        <v>69</v>
      </c>
      <c r="T8" s="31">
        <v>1</v>
      </c>
      <c r="U8" s="43" t="s">
        <v>36</v>
      </c>
    </row>
    <row r="9" spans="1:22" ht="171.6" customHeight="1" thickTop="1" thickBot="1" x14ac:dyDescent="0.3">
      <c r="A9" s="100"/>
      <c r="B9" s="92">
        <v>2</v>
      </c>
      <c r="C9" s="87"/>
      <c r="D9" s="105" t="s">
        <v>76</v>
      </c>
      <c r="E9" s="105" t="s">
        <v>36</v>
      </c>
      <c r="F9" s="34" t="s">
        <v>77</v>
      </c>
      <c r="G9" s="35" t="s">
        <v>78</v>
      </c>
      <c r="H9" s="35" t="s">
        <v>79</v>
      </c>
      <c r="I9" s="35" t="s">
        <v>80</v>
      </c>
      <c r="J9" s="38" t="s">
        <v>58</v>
      </c>
      <c r="K9" s="38" t="s">
        <v>42</v>
      </c>
      <c r="L9" s="38" t="s">
        <v>41</v>
      </c>
      <c r="M9" s="81" t="s">
        <v>81</v>
      </c>
      <c r="N9" s="36" t="s">
        <v>67</v>
      </c>
      <c r="O9" s="42" t="s">
        <v>68</v>
      </c>
      <c r="P9" s="42" t="s">
        <v>61</v>
      </c>
      <c r="Q9" s="32" t="s">
        <v>48</v>
      </c>
      <c r="R9" s="39" t="s">
        <v>62</v>
      </c>
      <c r="S9" s="42" t="s">
        <v>69</v>
      </c>
      <c r="T9" s="31">
        <v>1</v>
      </c>
      <c r="U9" s="43" t="s">
        <v>36</v>
      </c>
    </row>
    <row r="10" spans="1:22" ht="207" thickBot="1" x14ac:dyDescent="0.3">
      <c r="A10" s="100"/>
      <c r="B10" s="93"/>
      <c r="C10" s="87"/>
      <c r="D10" s="106"/>
      <c r="E10" s="106"/>
      <c r="F10" s="34" t="s">
        <v>82</v>
      </c>
      <c r="G10" s="35" t="s">
        <v>71</v>
      </c>
      <c r="H10" s="35" t="s">
        <v>83</v>
      </c>
      <c r="I10" s="35" t="s">
        <v>84</v>
      </c>
      <c r="J10" s="25" t="s">
        <v>58</v>
      </c>
      <c r="K10" s="25" t="s">
        <v>59</v>
      </c>
      <c r="L10" s="25" t="s">
        <v>58</v>
      </c>
      <c r="M10" s="81"/>
      <c r="N10" s="36" t="s">
        <v>85</v>
      </c>
      <c r="O10" s="34" t="s">
        <v>86</v>
      </c>
      <c r="P10" s="26" t="s">
        <v>61</v>
      </c>
      <c r="Q10" s="32" t="s">
        <v>48</v>
      </c>
      <c r="R10" s="39" t="s">
        <v>62</v>
      </c>
      <c r="S10" s="45" t="s">
        <v>87</v>
      </c>
      <c r="T10" s="46">
        <v>0.9</v>
      </c>
      <c r="U10" s="43" t="s">
        <v>36</v>
      </c>
    </row>
    <row r="11" spans="1:22" ht="156.6" customHeight="1" thickBot="1" x14ac:dyDescent="0.3">
      <c r="A11" s="100"/>
      <c r="B11" s="93"/>
      <c r="C11" s="87"/>
      <c r="D11" s="106"/>
      <c r="E11" s="106"/>
      <c r="F11" s="34" t="s">
        <v>88</v>
      </c>
      <c r="G11" s="35" t="s">
        <v>71</v>
      </c>
      <c r="H11" s="35" t="s">
        <v>89</v>
      </c>
      <c r="I11" s="35" t="s">
        <v>90</v>
      </c>
      <c r="J11" s="25" t="s">
        <v>58</v>
      </c>
      <c r="K11" s="25" t="s">
        <v>59</v>
      </c>
      <c r="L11" s="25" t="s">
        <v>58</v>
      </c>
      <c r="M11" s="81"/>
      <c r="N11" s="36" t="s">
        <v>91</v>
      </c>
      <c r="O11" s="42" t="s">
        <v>68</v>
      </c>
      <c r="P11" s="36" t="s">
        <v>61</v>
      </c>
      <c r="Q11" s="32" t="s">
        <v>48</v>
      </c>
      <c r="R11" s="39" t="s">
        <v>62</v>
      </c>
      <c r="S11" s="31" t="s">
        <v>92</v>
      </c>
      <c r="T11" s="31">
        <v>1</v>
      </c>
      <c r="U11" s="47" t="s">
        <v>36</v>
      </c>
    </row>
    <row r="12" spans="1:22" ht="408" customHeight="1" thickBot="1" x14ac:dyDescent="0.3">
      <c r="A12" s="100"/>
      <c r="B12" s="93"/>
      <c r="C12" s="87"/>
      <c r="D12" s="106"/>
      <c r="E12" s="106"/>
      <c r="F12" s="34" t="s">
        <v>93</v>
      </c>
      <c r="G12" s="35" t="s">
        <v>71</v>
      </c>
      <c r="H12" s="35" t="s">
        <v>94</v>
      </c>
      <c r="I12" s="35" t="s">
        <v>95</v>
      </c>
      <c r="J12" s="38" t="s">
        <v>58</v>
      </c>
      <c r="K12" s="38" t="s">
        <v>96</v>
      </c>
      <c r="L12" s="38" t="s">
        <v>58</v>
      </c>
      <c r="M12" s="81"/>
      <c r="N12" s="36" t="s">
        <v>91</v>
      </c>
      <c r="O12" s="42" t="s">
        <v>68</v>
      </c>
      <c r="P12" s="36" t="s">
        <v>61</v>
      </c>
      <c r="Q12" s="36" t="s">
        <v>48</v>
      </c>
      <c r="R12" s="39" t="s">
        <v>62</v>
      </c>
      <c r="S12" s="32" t="s">
        <v>97</v>
      </c>
      <c r="T12" s="31">
        <v>1</v>
      </c>
      <c r="U12" s="47" t="s">
        <v>36</v>
      </c>
    </row>
    <row r="13" spans="1:22" ht="311.25" customHeight="1" thickBot="1" x14ac:dyDescent="0.3">
      <c r="A13" s="100"/>
      <c r="B13" s="93"/>
      <c r="C13" s="87"/>
      <c r="D13" s="106"/>
      <c r="E13" s="106"/>
      <c r="F13" s="34" t="s">
        <v>98</v>
      </c>
      <c r="G13" s="35" t="s">
        <v>71</v>
      </c>
      <c r="H13" s="34" t="s">
        <v>99</v>
      </c>
      <c r="I13" s="34" t="s">
        <v>66</v>
      </c>
      <c r="J13" s="25" t="s">
        <v>58</v>
      </c>
      <c r="K13" s="25" t="s">
        <v>96</v>
      </c>
      <c r="L13" s="25" t="s">
        <v>58</v>
      </c>
      <c r="M13" s="81"/>
      <c r="N13" s="36" t="s">
        <v>91</v>
      </c>
      <c r="O13" s="36" t="s">
        <v>74</v>
      </c>
      <c r="P13" s="26" t="s">
        <v>75</v>
      </c>
      <c r="Q13" s="36" t="s">
        <v>48</v>
      </c>
      <c r="R13" s="39" t="s">
        <v>62</v>
      </c>
      <c r="S13" s="32" t="s">
        <v>100</v>
      </c>
      <c r="T13" s="31">
        <v>1</v>
      </c>
      <c r="U13" s="47" t="s">
        <v>36</v>
      </c>
    </row>
    <row r="14" spans="1:22" ht="118.5" customHeight="1" thickBot="1" x14ac:dyDescent="0.3">
      <c r="A14" s="100"/>
      <c r="B14" s="93"/>
      <c r="C14" s="87"/>
      <c r="D14" s="106"/>
      <c r="E14" s="106"/>
      <c r="F14" s="34" t="s">
        <v>101</v>
      </c>
      <c r="G14" s="35" t="s">
        <v>71</v>
      </c>
      <c r="H14" s="34" t="s">
        <v>102</v>
      </c>
      <c r="I14" s="34" t="s">
        <v>57</v>
      </c>
      <c r="J14" s="25" t="s">
        <v>41</v>
      </c>
      <c r="K14" s="25" t="s">
        <v>96</v>
      </c>
      <c r="L14" s="25" t="s">
        <v>41</v>
      </c>
      <c r="M14" s="131" t="s">
        <v>103</v>
      </c>
      <c r="N14" s="36" t="s">
        <v>85</v>
      </c>
      <c r="O14" s="42" t="s">
        <v>104</v>
      </c>
      <c r="P14" s="36" t="s">
        <v>61</v>
      </c>
      <c r="Q14" s="36" t="s">
        <v>48</v>
      </c>
      <c r="R14" s="39" t="s">
        <v>62</v>
      </c>
      <c r="S14" s="32" t="s">
        <v>105</v>
      </c>
      <c r="T14" s="31">
        <v>1</v>
      </c>
      <c r="U14" s="47" t="s">
        <v>36</v>
      </c>
    </row>
    <row r="15" spans="1:22" ht="338.25" thickBot="1" x14ac:dyDescent="0.3">
      <c r="A15" s="100"/>
      <c r="B15" s="93"/>
      <c r="C15" s="87"/>
      <c r="D15" s="106"/>
      <c r="E15" s="106"/>
      <c r="F15" s="34" t="s">
        <v>106</v>
      </c>
      <c r="G15" s="35" t="s">
        <v>71</v>
      </c>
      <c r="H15" s="34" t="s">
        <v>99</v>
      </c>
      <c r="I15" s="34" t="s">
        <v>107</v>
      </c>
      <c r="J15" s="25" t="s">
        <v>41</v>
      </c>
      <c r="K15" s="25" t="s">
        <v>96</v>
      </c>
      <c r="L15" s="25" t="s">
        <v>41</v>
      </c>
      <c r="M15" s="131"/>
      <c r="N15" s="36" t="s">
        <v>85</v>
      </c>
      <c r="O15" s="36" t="s">
        <v>74</v>
      </c>
      <c r="P15" s="26" t="s">
        <v>75</v>
      </c>
      <c r="Q15" s="36" t="s">
        <v>48</v>
      </c>
      <c r="R15" s="39" t="s">
        <v>62</v>
      </c>
      <c r="S15" s="32" t="s">
        <v>108</v>
      </c>
      <c r="T15" s="31">
        <v>1</v>
      </c>
      <c r="U15" s="47" t="s">
        <v>36</v>
      </c>
    </row>
    <row r="16" spans="1:22" ht="149.44999999999999" customHeight="1" thickBot="1" x14ac:dyDescent="0.3">
      <c r="A16" s="100"/>
      <c r="B16" s="93"/>
      <c r="C16" s="87"/>
      <c r="D16" s="106"/>
      <c r="E16" s="106"/>
      <c r="F16" s="34" t="s">
        <v>109</v>
      </c>
      <c r="G16" s="35" t="s">
        <v>52</v>
      </c>
      <c r="H16" s="34" t="s">
        <v>110</v>
      </c>
      <c r="I16" s="35" t="s">
        <v>111</v>
      </c>
      <c r="J16" s="35" t="s">
        <v>111</v>
      </c>
      <c r="K16" s="35" t="s">
        <v>111</v>
      </c>
      <c r="L16" s="35" t="s">
        <v>111</v>
      </c>
      <c r="M16" s="131"/>
      <c r="N16" s="35" t="s">
        <v>111</v>
      </c>
      <c r="O16" s="35" t="s">
        <v>111</v>
      </c>
      <c r="P16" s="35" t="s">
        <v>111</v>
      </c>
      <c r="Q16" s="35" t="s">
        <v>111</v>
      </c>
      <c r="R16" s="35" t="s">
        <v>111</v>
      </c>
      <c r="S16" s="35" t="s">
        <v>111</v>
      </c>
      <c r="T16" s="35" t="s">
        <v>111</v>
      </c>
      <c r="U16" s="47" t="s">
        <v>36</v>
      </c>
    </row>
    <row r="17" spans="1:21" ht="91.15" customHeight="1" thickBot="1" x14ac:dyDescent="0.3">
      <c r="A17" s="100"/>
      <c r="B17" s="93"/>
      <c r="C17" s="87"/>
      <c r="D17" s="106"/>
      <c r="E17" s="106"/>
      <c r="F17" s="34" t="s">
        <v>112</v>
      </c>
      <c r="G17" s="35" t="s">
        <v>78</v>
      </c>
      <c r="H17" s="34" t="s">
        <v>113</v>
      </c>
      <c r="I17" s="34" t="s">
        <v>107</v>
      </c>
      <c r="J17" s="25" t="s">
        <v>58</v>
      </c>
      <c r="K17" s="25" t="s">
        <v>59</v>
      </c>
      <c r="L17" s="25" t="s">
        <v>58</v>
      </c>
      <c r="M17" s="131"/>
      <c r="N17" s="36" t="s">
        <v>85</v>
      </c>
      <c r="O17" s="36" t="s">
        <v>74</v>
      </c>
      <c r="P17" s="26" t="s">
        <v>75</v>
      </c>
      <c r="Q17" s="36" t="s">
        <v>48</v>
      </c>
      <c r="R17" s="32" t="s">
        <v>62</v>
      </c>
      <c r="S17" s="32" t="s">
        <v>114</v>
      </c>
      <c r="T17" s="31">
        <v>1</v>
      </c>
      <c r="U17" s="47" t="s">
        <v>36</v>
      </c>
    </row>
    <row r="18" spans="1:21" ht="225.75" thickBot="1" x14ac:dyDescent="0.3">
      <c r="A18" s="100"/>
      <c r="B18" s="94"/>
      <c r="C18" s="87"/>
      <c r="D18" s="107"/>
      <c r="E18" s="107"/>
      <c r="F18" s="40" t="s">
        <v>115</v>
      </c>
      <c r="G18" s="35" t="s">
        <v>71</v>
      </c>
      <c r="H18" s="34" t="s">
        <v>116</v>
      </c>
      <c r="I18" s="34" t="s">
        <v>117</v>
      </c>
      <c r="J18" s="25" t="s">
        <v>58</v>
      </c>
      <c r="K18" s="25" t="s">
        <v>59</v>
      </c>
      <c r="L18" s="25" t="s">
        <v>58</v>
      </c>
      <c r="M18" s="131"/>
      <c r="N18" s="36" t="s">
        <v>73</v>
      </c>
      <c r="O18" s="42" t="s">
        <v>74</v>
      </c>
      <c r="P18" s="26" t="s">
        <v>75</v>
      </c>
      <c r="Q18" s="36" t="s">
        <v>48</v>
      </c>
      <c r="R18" s="32" t="s">
        <v>49</v>
      </c>
      <c r="S18" s="32" t="s">
        <v>114</v>
      </c>
      <c r="T18" s="31">
        <v>0.9</v>
      </c>
      <c r="U18" s="47" t="s">
        <v>36</v>
      </c>
    </row>
    <row r="19" spans="1:21" ht="126" customHeight="1" thickTop="1" thickBot="1" x14ac:dyDescent="0.3">
      <c r="A19" s="100"/>
      <c r="B19" s="92">
        <v>3</v>
      </c>
      <c r="C19" s="87"/>
      <c r="D19" s="105" t="s">
        <v>118</v>
      </c>
      <c r="E19" s="105" t="s">
        <v>36</v>
      </c>
      <c r="F19" s="34" t="s">
        <v>119</v>
      </c>
      <c r="G19" s="35" t="s">
        <v>78</v>
      </c>
      <c r="H19" s="34" t="s">
        <v>120</v>
      </c>
      <c r="I19" s="34" t="s">
        <v>117</v>
      </c>
      <c r="J19" s="38" t="s">
        <v>58</v>
      </c>
      <c r="K19" s="38" t="s">
        <v>96</v>
      </c>
      <c r="L19" s="38" t="s">
        <v>58</v>
      </c>
      <c r="M19" s="108" t="s">
        <v>103</v>
      </c>
      <c r="N19" s="36" t="s">
        <v>121</v>
      </c>
      <c r="O19" s="26" t="s">
        <v>46</v>
      </c>
      <c r="P19" s="26" t="s">
        <v>47</v>
      </c>
      <c r="Q19" s="36" t="s">
        <v>48</v>
      </c>
      <c r="R19" s="32" t="s">
        <v>49</v>
      </c>
      <c r="S19" s="28" t="s">
        <v>122</v>
      </c>
      <c r="T19" s="31">
        <v>1</v>
      </c>
      <c r="U19" s="47" t="s">
        <v>36</v>
      </c>
    </row>
    <row r="20" spans="1:21" ht="244.5" thickBot="1" x14ac:dyDescent="0.3">
      <c r="A20" s="100"/>
      <c r="B20" s="93"/>
      <c r="C20" s="87"/>
      <c r="D20" s="106"/>
      <c r="E20" s="106"/>
      <c r="F20" s="34" t="s">
        <v>123</v>
      </c>
      <c r="G20" s="35" t="s">
        <v>71</v>
      </c>
      <c r="H20" s="35" t="s">
        <v>83</v>
      </c>
      <c r="I20" s="35" t="s">
        <v>84</v>
      </c>
      <c r="J20" s="25" t="s">
        <v>58</v>
      </c>
      <c r="K20" s="25" t="s">
        <v>59</v>
      </c>
      <c r="L20" s="25" t="s">
        <v>58</v>
      </c>
      <c r="M20" s="108"/>
      <c r="N20" s="36" t="s">
        <v>124</v>
      </c>
      <c r="O20" s="42" t="s">
        <v>74</v>
      </c>
      <c r="P20" s="26" t="s">
        <v>75</v>
      </c>
      <c r="Q20" s="36" t="s">
        <v>48</v>
      </c>
      <c r="R20" s="32" t="s">
        <v>49</v>
      </c>
      <c r="S20" s="32" t="s">
        <v>125</v>
      </c>
      <c r="T20" s="31" t="s">
        <v>126</v>
      </c>
      <c r="U20" s="47" t="s">
        <v>36</v>
      </c>
    </row>
    <row r="21" spans="1:21" ht="198" customHeight="1" thickBot="1" x14ac:dyDescent="0.3">
      <c r="A21" s="100"/>
      <c r="B21" s="93"/>
      <c r="C21" s="87"/>
      <c r="D21" s="106"/>
      <c r="E21" s="106"/>
      <c r="F21" s="34" t="s">
        <v>127</v>
      </c>
      <c r="G21" s="35" t="s">
        <v>71</v>
      </c>
      <c r="H21" s="34" t="s">
        <v>110</v>
      </c>
      <c r="I21" s="35" t="s">
        <v>111</v>
      </c>
      <c r="J21" s="35" t="s">
        <v>111</v>
      </c>
      <c r="K21" s="35" t="s">
        <v>111</v>
      </c>
      <c r="L21" s="35" t="s">
        <v>111</v>
      </c>
      <c r="M21" s="108"/>
      <c r="N21" s="35" t="s">
        <v>111</v>
      </c>
      <c r="O21" s="35" t="s">
        <v>111</v>
      </c>
      <c r="P21" s="35" t="s">
        <v>111</v>
      </c>
      <c r="Q21" s="35" t="s">
        <v>111</v>
      </c>
      <c r="R21" s="35" t="s">
        <v>111</v>
      </c>
      <c r="S21" s="35" t="s">
        <v>111</v>
      </c>
      <c r="T21" s="35" t="s">
        <v>111</v>
      </c>
      <c r="U21" s="47" t="s">
        <v>36</v>
      </c>
    </row>
    <row r="22" spans="1:21" ht="145.15" customHeight="1" thickBot="1" x14ac:dyDescent="0.3">
      <c r="A22" s="100"/>
      <c r="B22" s="93"/>
      <c r="C22" s="87"/>
      <c r="D22" s="106"/>
      <c r="E22" s="106"/>
      <c r="F22" s="34" t="s">
        <v>128</v>
      </c>
      <c r="G22" s="35" t="s">
        <v>52</v>
      </c>
      <c r="H22" s="34" t="s">
        <v>110</v>
      </c>
      <c r="I22" s="35" t="s">
        <v>111</v>
      </c>
      <c r="J22" s="35" t="s">
        <v>111</v>
      </c>
      <c r="K22" s="35" t="s">
        <v>111</v>
      </c>
      <c r="L22" s="35" t="s">
        <v>111</v>
      </c>
      <c r="M22" s="108"/>
      <c r="N22" s="35" t="s">
        <v>111</v>
      </c>
      <c r="O22" s="35" t="s">
        <v>111</v>
      </c>
      <c r="P22" s="35" t="s">
        <v>111</v>
      </c>
      <c r="Q22" s="35" t="s">
        <v>111</v>
      </c>
      <c r="R22" s="35" t="s">
        <v>111</v>
      </c>
      <c r="S22" s="35" t="s">
        <v>111</v>
      </c>
      <c r="T22" s="35" t="s">
        <v>111</v>
      </c>
      <c r="U22" s="47" t="s">
        <v>36</v>
      </c>
    </row>
    <row r="23" spans="1:21" ht="117.6" customHeight="1" thickBot="1" x14ac:dyDescent="0.3">
      <c r="A23" s="100"/>
      <c r="B23" s="93"/>
      <c r="C23" s="87"/>
      <c r="D23" s="106"/>
      <c r="E23" s="106"/>
      <c r="F23" s="34" t="s">
        <v>129</v>
      </c>
      <c r="G23" s="35" t="s">
        <v>71</v>
      </c>
      <c r="H23" s="34" t="s">
        <v>110</v>
      </c>
      <c r="I23" s="35" t="s">
        <v>111</v>
      </c>
      <c r="J23" s="35" t="s">
        <v>111</v>
      </c>
      <c r="K23" s="35" t="s">
        <v>111</v>
      </c>
      <c r="L23" s="35" t="s">
        <v>111</v>
      </c>
      <c r="M23" s="108"/>
      <c r="N23" s="35" t="s">
        <v>111</v>
      </c>
      <c r="O23" s="35" t="s">
        <v>111</v>
      </c>
      <c r="P23" s="35" t="s">
        <v>111</v>
      </c>
      <c r="Q23" s="35" t="s">
        <v>111</v>
      </c>
      <c r="R23" s="35" t="s">
        <v>111</v>
      </c>
      <c r="S23" s="35" t="s">
        <v>111</v>
      </c>
      <c r="T23" s="35" t="s">
        <v>111</v>
      </c>
      <c r="U23" s="47" t="s">
        <v>36</v>
      </c>
    </row>
    <row r="24" spans="1:21" ht="117.6" customHeight="1" thickBot="1" x14ac:dyDescent="0.3">
      <c r="A24" s="100"/>
      <c r="B24" s="93"/>
      <c r="C24" s="87"/>
      <c r="D24" s="106"/>
      <c r="E24" s="106"/>
      <c r="F24" s="34" t="s">
        <v>130</v>
      </c>
      <c r="G24" s="35" t="s">
        <v>71</v>
      </c>
      <c r="H24" s="34" t="s">
        <v>110</v>
      </c>
      <c r="I24" s="35" t="s">
        <v>111</v>
      </c>
      <c r="J24" s="35" t="s">
        <v>111</v>
      </c>
      <c r="K24" s="35" t="s">
        <v>111</v>
      </c>
      <c r="L24" s="35" t="s">
        <v>111</v>
      </c>
      <c r="M24" s="108"/>
      <c r="N24" s="35" t="s">
        <v>111</v>
      </c>
      <c r="O24" s="35" t="s">
        <v>111</v>
      </c>
      <c r="P24" s="35" t="s">
        <v>111</v>
      </c>
      <c r="Q24" s="35" t="s">
        <v>111</v>
      </c>
      <c r="R24" s="35" t="s">
        <v>111</v>
      </c>
      <c r="S24" s="35" t="s">
        <v>111</v>
      </c>
      <c r="T24" s="35" t="s">
        <v>111</v>
      </c>
      <c r="U24" s="47" t="s">
        <v>36</v>
      </c>
    </row>
    <row r="25" spans="1:21" ht="225.75" thickBot="1" x14ac:dyDescent="0.3">
      <c r="A25" s="100"/>
      <c r="B25" s="94"/>
      <c r="C25" s="87"/>
      <c r="D25" s="107"/>
      <c r="E25" s="107"/>
      <c r="F25" s="40" t="s">
        <v>115</v>
      </c>
      <c r="G25" s="48" t="s">
        <v>71</v>
      </c>
      <c r="H25" s="34" t="s">
        <v>131</v>
      </c>
      <c r="I25" s="34" t="s">
        <v>117</v>
      </c>
      <c r="J25" s="25" t="s">
        <v>58</v>
      </c>
      <c r="K25" s="25" t="s">
        <v>59</v>
      </c>
      <c r="L25" s="25" t="s">
        <v>58</v>
      </c>
      <c r="M25" s="108"/>
      <c r="N25" s="36" t="s">
        <v>132</v>
      </c>
      <c r="O25" s="42" t="s">
        <v>74</v>
      </c>
      <c r="P25" s="26" t="s">
        <v>75</v>
      </c>
      <c r="Q25" s="36" t="s">
        <v>48</v>
      </c>
      <c r="R25" s="32" t="s">
        <v>49</v>
      </c>
      <c r="S25" s="32" t="s">
        <v>114</v>
      </c>
      <c r="T25" s="31">
        <v>0.9</v>
      </c>
      <c r="U25" s="47" t="s">
        <v>36</v>
      </c>
    </row>
    <row r="26" spans="1:21" ht="226.5" thickTop="1" thickBot="1" x14ac:dyDescent="0.3">
      <c r="A26" s="100"/>
      <c r="B26" s="92">
        <v>4</v>
      </c>
      <c r="C26" s="87"/>
      <c r="D26" s="105" t="s">
        <v>133</v>
      </c>
      <c r="E26" s="128"/>
      <c r="F26" s="34" t="s">
        <v>119</v>
      </c>
      <c r="G26" s="35" t="s">
        <v>78</v>
      </c>
      <c r="H26" s="34" t="s">
        <v>120</v>
      </c>
      <c r="I26" s="34" t="s">
        <v>117</v>
      </c>
      <c r="J26" s="38" t="s">
        <v>58</v>
      </c>
      <c r="K26" s="38" t="s">
        <v>96</v>
      </c>
      <c r="L26" s="38" t="s">
        <v>58</v>
      </c>
      <c r="M26" s="131" t="s">
        <v>103</v>
      </c>
      <c r="N26" s="36" t="s">
        <v>132</v>
      </c>
      <c r="O26" s="36" t="s">
        <v>68</v>
      </c>
      <c r="P26" s="36" t="s">
        <v>61</v>
      </c>
      <c r="Q26" s="36" t="s">
        <v>48</v>
      </c>
      <c r="R26" s="32" t="s">
        <v>49</v>
      </c>
      <c r="S26" s="36" t="s">
        <v>122</v>
      </c>
      <c r="T26" s="31">
        <v>1</v>
      </c>
      <c r="U26" s="47" t="s">
        <v>36</v>
      </c>
    </row>
    <row r="27" spans="1:21" ht="225.75" thickBot="1" x14ac:dyDescent="0.3">
      <c r="A27" s="100"/>
      <c r="B27" s="93"/>
      <c r="C27" s="87"/>
      <c r="D27" s="106"/>
      <c r="E27" s="129"/>
      <c r="F27" s="34" t="s">
        <v>123</v>
      </c>
      <c r="G27" s="35" t="s">
        <v>71</v>
      </c>
      <c r="H27" s="35" t="s">
        <v>83</v>
      </c>
      <c r="I27" s="35" t="s">
        <v>84</v>
      </c>
      <c r="J27" s="25" t="s">
        <v>58</v>
      </c>
      <c r="K27" s="25" t="s">
        <v>59</v>
      </c>
      <c r="L27" s="25" t="s">
        <v>58</v>
      </c>
      <c r="M27" s="131"/>
      <c r="N27" s="36" t="s">
        <v>132</v>
      </c>
      <c r="O27" s="36" t="s">
        <v>74</v>
      </c>
      <c r="P27" s="26" t="s">
        <v>75</v>
      </c>
      <c r="Q27" s="36" t="s">
        <v>48</v>
      </c>
      <c r="R27" s="32" t="s">
        <v>49</v>
      </c>
      <c r="S27" s="32" t="s">
        <v>134</v>
      </c>
      <c r="T27" s="31" t="s">
        <v>126</v>
      </c>
      <c r="U27" s="47" t="s">
        <v>36</v>
      </c>
    </row>
    <row r="28" spans="1:21" ht="33" customHeight="1" thickBot="1" x14ac:dyDescent="0.3">
      <c r="A28" s="100"/>
      <c r="B28" s="93"/>
      <c r="C28" s="87"/>
      <c r="D28" s="106"/>
      <c r="E28" s="129"/>
      <c r="F28" s="34" t="s">
        <v>135</v>
      </c>
      <c r="G28" s="35" t="s">
        <v>71</v>
      </c>
      <c r="H28" s="49" t="s">
        <v>136</v>
      </c>
      <c r="I28" s="49" t="s">
        <v>80</v>
      </c>
      <c r="J28" s="50" t="s">
        <v>58</v>
      </c>
      <c r="K28" s="50" t="s">
        <v>59</v>
      </c>
      <c r="L28" s="50" t="s">
        <v>58</v>
      </c>
      <c r="M28" s="131"/>
      <c r="N28" s="49" t="s">
        <v>137</v>
      </c>
      <c r="O28" s="49" t="s">
        <v>138</v>
      </c>
      <c r="P28" s="49" t="s">
        <v>139</v>
      </c>
      <c r="Q28" s="49" t="s">
        <v>140</v>
      </c>
      <c r="R28" s="49" t="s">
        <v>141</v>
      </c>
      <c r="S28" s="49" t="s">
        <v>142</v>
      </c>
      <c r="T28" s="51">
        <v>0.8</v>
      </c>
      <c r="U28" s="52" t="s">
        <v>36</v>
      </c>
    </row>
    <row r="29" spans="1:21" ht="81" customHeight="1" thickBot="1" x14ac:dyDescent="0.3">
      <c r="A29" s="100"/>
      <c r="B29" s="93"/>
      <c r="C29" s="87"/>
      <c r="D29" s="106"/>
      <c r="E29" s="129"/>
      <c r="F29" s="34" t="s">
        <v>143</v>
      </c>
      <c r="G29" s="35" t="s">
        <v>78</v>
      </c>
      <c r="H29" s="34" t="s">
        <v>110</v>
      </c>
      <c r="I29" s="35" t="s">
        <v>111</v>
      </c>
      <c r="J29" s="35" t="s">
        <v>111</v>
      </c>
      <c r="K29" s="35" t="s">
        <v>111</v>
      </c>
      <c r="L29" s="35" t="s">
        <v>111</v>
      </c>
      <c r="M29" s="131"/>
      <c r="N29" s="35" t="s">
        <v>111</v>
      </c>
      <c r="O29" s="35" t="s">
        <v>111</v>
      </c>
      <c r="P29" s="35" t="s">
        <v>111</v>
      </c>
      <c r="Q29" s="35" t="s">
        <v>111</v>
      </c>
      <c r="R29" s="35" t="s">
        <v>111</v>
      </c>
      <c r="S29" s="35" t="s">
        <v>111</v>
      </c>
      <c r="T29" s="35" t="s">
        <v>111</v>
      </c>
      <c r="U29" s="47" t="s">
        <v>36</v>
      </c>
    </row>
    <row r="30" spans="1:21" ht="143.25" customHeight="1" thickBot="1" x14ac:dyDescent="0.3">
      <c r="A30" s="100"/>
      <c r="B30" s="94"/>
      <c r="C30" s="87"/>
      <c r="D30" s="107"/>
      <c r="E30" s="130"/>
      <c r="F30" s="53" t="s">
        <v>115</v>
      </c>
      <c r="G30" s="54" t="s">
        <v>71</v>
      </c>
      <c r="H30" s="55" t="s">
        <v>131</v>
      </c>
      <c r="I30" s="55" t="s">
        <v>117</v>
      </c>
      <c r="J30" s="56" t="s">
        <v>58</v>
      </c>
      <c r="K30" s="56" t="s">
        <v>59</v>
      </c>
      <c r="L30" s="56" t="s">
        <v>58</v>
      </c>
      <c r="M30" s="131"/>
      <c r="N30" s="57" t="s">
        <v>132</v>
      </c>
      <c r="O30" s="57" t="s">
        <v>74</v>
      </c>
      <c r="P30" s="26" t="s">
        <v>75</v>
      </c>
      <c r="Q30" s="36" t="s">
        <v>48</v>
      </c>
      <c r="R30" s="32" t="s">
        <v>62</v>
      </c>
      <c r="S30" s="32" t="s">
        <v>114</v>
      </c>
      <c r="T30" s="31">
        <v>0.9</v>
      </c>
      <c r="U30" s="47" t="s">
        <v>36</v>
      </c>
    </row>
    <row r="31" spans="1:21" ht="16.149999999999999" customHeight="1" thickTop="1" x14ac:dyDescent="0.25">
      <c r="A31" s="100"/>
      <c r="B31" s="95">
        <v>5</v>
      </c>
      <c r="C31" s="87"/>
      <c r="D31" s="132" t="s">
        <v>144</v>
      </c>
      <c r="E31" s="132" t="s">
        <v>145</v>
      </c>
      <c r="F31" s="27" t="s">
        <v>146</v>
      </c>
      <c r="G31" s="58" t="s">
        <v>71</v>
      </c>
      <c r="H31" s="59" t="s">
        <v>147</v>
      </c>
      <c r="I31" s="60" t="s">
        <v>148</v>
      </c>
      <c r="J31" s="61" t="s">
        <v>58</v>
      </c>
      <c r="K31" s="61" t="s">
        <v>96</v>
      </c>
      <c r="L31" s="61" t="s">
        <v>58</v>
      </c>
      <c r="M31" s="109" t="s">
        <v>149</v>
      </c>
      <c r="N31" s="39" t="s">
        <v>150</v>
      </c>
      <c r="O31" s="62" t="s">
        <v>151</v>
      </c>
      <c r="P31" s="41" t="s">
        <v>152</v>
      </c>
      <c r="Q31" s="41" t="s">
        <v>153</v>
      </c>
      <c r="R31" s="39" t="s">
        <v>154</v>
      </c>
      <c r="S31" s="63" t="s">
        <v>155</v>
      </c>
      <c r="T31" s="37">
        <v>0.95</v>
      </c>
      <c r="U31" s="64" t="s">
        <v>156</v>
      </c>
    </row>
    <row r="32" spans="1:21" ht="45" x14ac:dyDescent="0.25">
      <c r="A32" s="100"/>
      <c r="B32" s="96"/>
      <c r="C32" s="87"/>
      <c r="D32" s="133"/>
      <c r="E32" s="133"/>
      <c r="F32" s="65"/>
      <c r="G32" s="58"/>
      <c r="H32" s="66"/>
      <c r="I32" s="60" t="s">
        <v>148</v>
      </c>
      <c r="J32" s="61"/>
      <c r="K32" s="61"/>
      <c r="L32" s="61"/>
      <c r="M32" s="109"/>
      <c r="N32" s="39" t="s">
        <v>150</v>
      </c>
      <c r="O32" s="62" t="s">
        <v>151</v>
      </c>
      <c r="P32" s="41" t="s">
        <v>152</v>
      </c>
      <c r="Q32" s="41" t="s">
        <v>153</v>
      </c>
      <c r="R32" s="39" t="s">
        <v>154</v>
      </c>
      <c r="S32" s="63" t="s">
        <v>155</v>
      </c>
      <c r="T32" s="37">
        <v>0.95</v>
      </c>
      <c r="U32" s="64" t="s">
        <v>156</v>
      </c>
    </row>
    <row r="33" spans="1:79" ht="225" x14ac:dyDescent="0.25">
      <c r="A33" s="100"/>
      <c r="B33" s="96"/>
      <c r="C33" s="87"/>
      <c r="D33" s="133"/>
      <c r="E33" s="133"/>
      <c r="F33" s="65" t="s">
        <v>157</v>
      </c>
      <c r="G33" s="58" t="s">
        <v>71</v>
      </c>
      <c r="H33" s="67" t="s">
        <v>158</v>
      </c>
      <c r="I33" s="60" t="s">
        <v>148</v>
      </c>
      <c r="J33" s="61" t="s">
        <v>58</v>
      </c>
      <c r="K33" s="61" t="s">
        <v>96</v>
      </c>
      <c r="L33" s="61" t="s">
        <v>58</v>
      </c>
      <c r="M33" s="109"/>
      <c r="N33" s="39" t="s">
        <v>150</v>
      </c>
      <c r="O33" s="62" t="s">
        <v>151</v>
      </c>
      <c r="P33" s="41" t="s">
        <v>152</v>
      </c>
      <c r="Q33" s="41" t="s">
        <v>153</v>
      </c>
      <c r="R33" s="39" t="s">
        <v>154</v>
      </c>
      <c r="S33" s="63" t="s">
        <v>155</v>
      </c>
      <c r="T33" s="37">
        <v>0.95</v>
      </c>
      <c r="U33" s="64" t="s">
        <v>156</v>
      </c>
    </row>
    <row r="34" spans="1:79" ht="225" x14ac:dyDescent="0.25">
      <c r="A34" s="100"/>
      <c r="B34" s="96"/>
      <c r="C34" s="87"/>
      <c r="D34" s="133"/>
      <c r="E34" s="133"/>
      <c r="F34" s="65" t="s">
        <v>159</v>
      </c>
      <c r="G34" s="58" t="s">
        <v>71</v>
      </c>
      <c r="H34" s="59" t="s">
        <v>160</v>
      </c>
      <c r="I34" s="60" t="s">
        <v>148</v>
      </c>
      <c r="J34" s="61" t="s">
        <v>58</v>
      </c>
      <c r="K34" s="61" t="s">
        <v>96</v>
      </c>
      <c r="L34" s="61" t="s">
        <v>58</v>
      </c>
      <c r="M34" s="109"/>
      <c r="N34" s="39" t="s">
        <v>150</v>
      </c>
      <c r="O34" s="62" t="s">
        <v>151</v>
      </c>
      <c r="P34" s="41" t="s">
        <v>152</v>
      </c>
      <c r="Q34" s="41" t="s">
        <v>153</v>
      </c>
      <c r="R34" s="39" t="s">
        <v>154</v>
      </c>
      <c r="S34" s="63" t="s">
        <v>155</v>
      </c>
      <c r="T34" s="37">
        <v>0.95</v>
      </c>
      <c r="U34" s="64" t="s">
        <v>156</v>
      </c>
    </row>
    <row r="35" spans="1:79" ht="93.75" x14ac:dyDescent="0.25">
      <c r="A35" s="100"/>
      <c r="B35" s="96"/>
      <c r="C35" s="87"/>
      <c r="D35" s="133"/>
      <c r="E35" s="133"/>
      <c r="F35" s="65" t="s">
        <v>161</v>
      </c>
      <c r="G35" s="58" t="s">
        <v>78</v>
      </c>
      <c r="H35" s="67" t="s">
        <v>162</v>
      </c>
      <c r="I35" s="60" t="s">
        <v>148</v>
      </c>
      <c r="J35" s="61" t="s">
        <v>58</v>
      </c>
      <c r="K35" s="61" t="s">
        <v>42</v>
      </c>
      <c r="L35" s="61" t="s">
        <v>41</v>
      </c>
      <c r="M35" s="109"/>
      <c r="N35" s="39" t="s">
        <v>150</v>
      </c>
      <c r="O35" s="62" t="s">
        <v>151</v>
      </c>
      <c r="P35" s="41" t="s">
        <v>152</v>
      </c>
      <c r="Q35" s="41" t="s">
        <v>153</v>
      </c>
      <c r="R35" s="39" t="s">
        <v>154</v>
      </c>
      <c r="S35" s="63" t="s">
        <v>155</v>
      </c>
      <c r="T35" s="37">
        <v>0.95</v>
      </c>
      <c r="U35" s="64" t="s">
        <v>156</v>
      </c>
    </row>
    <row r="36" spans="1:79" s="68" customFormat="1" ht="356.25" x14ac:dyDescent="0.25">
      <c r="A36" s="100"/>
      <c r="B36" s="96"/>
      <c r="C36" s="87"/>
      <c r="D36" s="133"/>
      <c r="E36" s="133"/>
      <c r="F36" s="65" t="s">
        <v>163</v>
      </c>
      <c r="G36" s="58" t="s">
        <v>71</v>
      </c>
      <c r="H36" s="67" t="s">
        <v>164</v>
      </c>
      <c r="I36" s="60" t="s">
        <v>148</v>
      </c>
      <c r="J36" s="61" t="s">
        <v>58</v>
      </c>
      <c r="K36" s="61" t="s">
        <v>96</v>
      </c>
      <c r="L36" s="61" t="s">
        <v>58</v>
      </c>
      <c r="M36" s="109"/>
      <c r="N36" s="39" t="s">
        <v>150</v>
      </c>
      <c r="O36" s="62" t="s">
        <v>151</v>
      </c>
      <c r="P36" s="41" t="s">
        <v>152</v>
      </c>
      <c r="Q36" s="41" t="s">
        <v>153</v>
      </c>
      <c r="R36" s="39" t="s">
        <v>154</v>
      </c>
      <c r="S36" s="63" t="s">
        <v>155</v>
      </c>
      <c r="T36" s="37">
        <v>0.95</v>
      </c>
      <c r="U36" s="64" t="s">
        <v>156</v>
      </c>
      <c r="V36" s="17"/>
    </row>
    <row r="37" spans="1:79" ht="356.25" x14ac:dyDescent="0.25">
      <c r="A37" s="100"/>
      <c r="B37" s="96"/>
      <c r="C37" s="87"/>
      <c r="D37" s="133"/>
      <c r="E37" s="133"/>
      <c r="F37" s="65" t="s">
        <v>165</v>
      </c>
      <c r="G37" s="58" t="s">
        <v>71</v>
      </c>
      <c r="H37" s="67" t="s">
        <v>164</v>
      </c>
      <c r="I37" s="60" t="s">
        <v>148</v>
      </c>
      <c r="J37" s="61" t="s">
        <v>58</v>
      </c>
      <c r="K37" s="61" t="s">
        <v>96</v>
      </c>
      <c r="L37" s="61" t="s">
        <v>58</v>
      </c>
      <c r="M37" s="109"/>
      <c r="N37" s="39" t="s">
        <v>150</v>
      </c>
      <c r="O37" s="62" t="s">
        <v>151</v>
      </c>
      <c r="P37" s="41" t="s">
        <v>152</v>
      </c>
      <c r="Q37" s="41" t="s">
        <v>153</v>
      </c>
      <c r="R37" s="39" t="s">
        <v>154</v>
      </c>
      <c r="S37" s="63" t="s">
        <v>155</v>
      </c>
      <c r="T37" s="37">
        <v>0.95</v>
      </c>
      <c r="U37" s="64" t="s">
        <v>156</v>
      </c>
    </row>
    <row r="38" spans="1:79" ht="75" x14ac:dyDescent="0.25">
      <c r="A38" s="100"/>
      <c r="B38" s="97"/>
      <c r="C38" s="87"/>
      <c r="D38" s="134"/>
      <c r="E38" s="134"/>
      <c r="F38" s="65" t="s">
        <v>166</v>
      </c>
      <c r="G38" s="58" t="s">
        <v>71</v>
      </c>
      <c r="H38" s="67" t="s">
        <v>167</v>
      </c>
      <c r="I38" s="60" t="s">
        <v>148</v>
      </c>
      <c r="J38" s="61" t="s">
        <v>58</v>
      </c>
      <c r="K38" s="61" t="s">
        <v>42</v>
      </c>
      <c r="L38" s="61" t="s">
        <v>41</v>
      </c>
      <c r="M38" s="109"/>
      <c r="N38" s="39" t="s">
        <v>150</v>
      </c>
      <c r="O38" s="62" t="s">
        <v>151</v>
      </c>
      <c r="P38" s="41" t="s">
        <v>152</v>
      </c>
      <c r="Q38" s="41" t="s">
        <v>153</v>
      </c>
      <c r="R38" s="39" t="s">
        <v>154</v>
      </c>
      <c r="S38" s="63" t="s">
        <v>155</v>
      </c>
      <c r="T38" s="37">
        <v>0.95</v>
      </c>
      <c r="U38" s="64" t="s">
        <v>156</v>
      </c>
    </row>
    <row r="39" spans="1:79" ht="262.5" customHeight="1" x14ac:dyDescent="0.25">
      <c r="A39" s="100"/>
      <c r="B39" s="89">
        <v>6</v>
      </c>
      <c r="C39" s="87"/>
      <c r="D39" s="125" t="s">
        <v>328</v>
      </c>
      <c r="E39" s="89" t="s">
        <v>52</v>
      </c>
      <c r="F39" s="41" t="s">
        <v>317</v>
      </c>
      <c r="G39" s="41" t="s">
        <v>36</v>
      </c>
      <c r="H39" s="39" t="s">
        <v>330</v>
      </c>
      <c r="I39" s="39" t="s">
        <v>320</v>
      </c>
      <c r="J39" s="41" t="s">
        <v>316</v>
      </c>
      <c r="K39" s="41" t="s">
        <v>42</v>
      </c>
      <c r="L39" s="41" t="s">
        <v>96</v>
      </c>
      <c r="M39" s="95" t="s">
        <v>332</v>
      </c>
      <c r="N39" s="39" t="s">
        <v>324</v>
      </c>
      <c r="O39" s="39" t="s">
        <v>325</v>
      </c>
      <c r="P39" s="39" t="s">
        <v>47</v>
      </c>
      <c r="Q39" s="41" t="s">
        <v>48</v>
      </c>
      <c r="R39" s="39" t="s">
        <v>326</v>
      </c>
      <c r="S39" s="39" t="s">
        <v>339</v>
      </c>
      <c r="T39" s="62">
        <v>1</v>
      </c>
      <c r="U39" s="39" t="s">
        <v>36</v>
      </c>
    </row>
    <row r="40" spans="1:79" ht="159.75" customHeight="1" x14ac:dyDescent="0.25">
      <c r="A40" s="100"/>
      <c r="B40" s="90"/>
      <c r="C40" s="87"/>
      <c r="D40" s="126"/>
      <c r="E40" s="90"/>
      <c r="F40" s="41" t="s">
        <v>318</v>
      </c>
      <c r="G40" s="41" t="s">
        <v>71</v>
      </c>
      <c r="H40" s="39" t="s">
        <v>319</v>
      </c>
      <c r="I40" s="39" t="s">
        <v>327</v>
      </c>
      <c r="J40" s="41" t="s">
        <v>58</v>
      </c>
      <c r="K40" s="41" t="s">
        <v>321</v>
      </c>
      <c r="L40" s="41" t="s">
        <v>316</v>
      </c>
      <c r="M40" s="96"/>
      <c r="N40" s="39" t="s">
        <v>324</v>
      </c>
      <c r="O40" s="39" t="s">
        <v>337</v>
      </c>
      <c r="P40" s="41" t="s">
        <v>61</v>
      </c>
      <c r="Q40" s="41" t="s">
        <v>48</v>
      </c>
      <c r="R40" s="39" t="s">
        <v>326</v>
      </c>
      <c r="S40" s="39" t="s">
        <v>340</v>
      </c>
      <c r="T40" s="62">
        <v>1</v>
      </c>
      <c r="U40" s="39" t="s">
        <v>52</v>
      </c>
    </row>
    <row r="41" spans="1:79" s="41" customFormat="1" ht="156" customHeight="1" x14ac:dyDescent="0.25">
      <c r="A41" s="100"/>
      <c r="B41" s="90"/>
      <c r="C41" s="87"/>
      <c r="D41" s="126"/>
      <c r="E41" s="90"/>
      <c r="F41" s="41" t="s">
        <v>161</v>
      </c>
      <c r="G41" s="41" t="s">
        <v>78</v>
      </c>
      <c r="H41" s="39" t="s">
        <v>331</v>
      </c>
      <c r="I41" s="39" t="s">
        <v>327</v>
      </c>
      <c r="J41" s="41" t="s">
        <v>58</v>
      </c>
      <c r="K41" s="41" t="s">
        <v>322</v>
      </c>
      <c r="L41" s="41" t="s">
        <v>41</v>
      </c>
      <c r="M41" s="96"/>
      <c r="N41" s="39" t="s">
        <v>324</v>
      </c>
      <c r="O41" s="39" t="s">
        <v>337</v>
      </c>
      <c r="P41" s="41" t="s">
        <v>139</v>
      </c>
      <c r="Q41" s="41" t="s">
        <v>48</v>
      </c>
      <c r="R41" s="39" t="s">
        <v>326</v>
      </c>
      <c r="S41" s="39" t="s">
        <v>341</v>
      </c>
      <c r="T41" s="62">
        <v>1</v>
      </c>
      <c r="U41" s="39" t="s">
        <v>36</v>
      </c>
    </row>
    <row r="42" spans="1:79" ht="247.5" customHeight="1" thickBot="1" x14ac:dyDescent="0.3">
      <c r="A42" s="100"/>
      <c r="B42" s="91"/>
      <c r="C42" s="87"/>
      <c r="D42" s="127"/>
      <c r="E42" s="91"/>
      <c r="F42" s="41" t="s">
        <v>329</v>
      </c>
      <c r="G42" s="41" t="s">
        <v>71</v>
      </c>
      <c r="H42" s="39" t="s">
        <v>336</v>
      </c>
      <c r="I42" s="39" t="s">
        <v>327</v>
      </c>
      <c r="J42" s="41" t="s">
        <v>58</v>
      </c>
      <c r="K42" s="41" t="s">
        <v>323</v>
      </c>
      <c r="L42" s="41" t="s">
        <v>316</v>
      </c>
      <c r="M42" s="97"/>
      <c r="N42" s="39" t="s">
        <v>324</v>
      </c>
      <c r="O42" s="39" t="s">
        <v>338</v>
      </c>
      <c r="P42" s="39" t="s">
        <v>333</v>
      </c>
      <c r="Q42" s="41" t="s">
        <v>48</v>
      </c>
      <c r="R42" s="39" t="s">
        <v>326</v>
      </c>
      <c r="S42" s="39" t="s">
        <v>334</v>
      </c>
      <c r="T42" s="62">
        <v>1</v>
      </c>
      <c r="U42" s="39" t="s">
        <v>335</v>
      </c>
    </row>
    <row r="43" spans="1:79" ht="169.5" thickBot="1" x14ac:dyDescent="0.3">
      <c r="A43" s="100"/>
      <c r="B43" s="83">
        <v>7</v>
      </c>
      <c r="C43" s="87"/>
      <c r="D43" s="98" t="s">
        <v>380</v>
      </c>
      <c r="E43" s="98" t="s">
        <v>156</v>
      </c>
      <c r="F43" s="24" t="s">
        <v>343</v>
      </c>
      <c r="G43" s="24" t="s">
        <v>344</v>
      </c>
      <c r="H43" s="24" t="s">
        <v>345</v>
      </c>
      <c r="I43" s="24" t="s">
        <v>346</v>
      </c>
      <c r="J43" s="61" t="s">
        <v>41</v>
      </c>
      <c r="K43" s="61" t="s">
        <v>307</v>
      </c>
      <c r="L43" s="61" t="s">
        <v>43</v>
      </c>
      <c r="M43" s="81" t="s">
        <v>347</v>
      </c>
      <c r="N43" s="27" t="s">
        <v>348</v>
      </c>
      <c r="O43" s="27" t="s">
        <v>349</v>
      </c>
      <c r="P43" s="27" t="s">
        <v>350</v>
      </c>
      <c r="Q43" s="27" t="s">
        <v>351</v>
      </c>
      <c r="R43" s="27" t="s">
        <v>352</v>
      </c>
      <c r="S43" s="27" t="s">
        <v>353</v>
      </c>
      <c r="T43" s="69">
        <v>0.8</v>
      </c>
      <c r="U43" s="27" t="s">
        <v>156</v>
      </c>
      <c r="V43" s="33"/>
    </row>
    <row r="44" spans="1:79" ht="169.5" thickBot="1" x14ac:dyDescent="0.3">
      <c r="A44" s="100"/>
      <c r="B44" s="84"/>
      <c r="C44" s="87"/>
      <c r="D44" s="96"/>
      <c r="E44" s="96"/>
      <c r="F44" s="35" t="s">
        <v>354</v>
      </c>
      <c r="G44" s="35" t="s">
        <v>344</v>
      </c>
      <c r="H44" s="24" t="s">
        <v>345</v>
      </c>
      <c r="I44" s="24" t="s">
        <v>355</v>
      </c>
      <c r="J44" s="61" t="s">
        <v>41</v>
      </c>
      <c r="K44" s="61" t="s">
        <v>307</v>
      </c>
      <c r="L44" s="61" t="s">
        <v>43</v>
      </c>
      <c r="M44" s="81"/>
      <c r="N44" s="32" t="s">
        <v>348</v>
      </c>
      <c r="O44" s="32" t="s">
        <v>349</v>
      </c>
      <c r="P44" s="27" t="s">
        <v>350</v>
      </c>
      <c r="Q44" s="27" t="s">
        <v>351</v>
      </c>
      <c r="R44" s="27" t="s">
        <v>352</v>
      </c>
      <c r="S44" s="27" t="s">
        <v>353</v>
      </c>
      <c r="T44" s="69">
        <v>0.8</v>
      </c>
      <c r="U44" s="27" t="s">
        <v>156</v>
      </c>
    </row>
    <row r="45" spans="1:79" s="33" customFormat="1" ht="136.15" customHeight="1" thickBot="1" x14ac:dyDescent="0.3">
      <c r="A45" s="100"/>
      <c r="B45" s="84"/>
      <c r="C45" s="87"/>
      <c r="D45" s="96"/>
      <c r="E45" s="96"/>
      <c r="F45" s="35" t="s">
        <v>356</v>
      </c>
      <c r="G45" s="35" t="s">
        <v>344</v>
      </c>
      <c r="H45" s="24" t="s">
        <v>345</v>
      </c>
      <c r="I45" s="24" t="s">
        <v>355</v>
      </c>
      <c r="J45" s="61" t="s">
        <v>41</v>
      </c>
      <c r="K45" s="61" t="s">
        <v>307</v>
      </c>
      <c r="L45" s="50" t="s">
        <v>43</v>
      </c>
      <c r="M45" s="81"/>
      <c r="N45" s="32" t="s">
        <v>348</v>
      </c>
      <c r="O45" s="39" t="s">
        <v>349</v>
      </c>
      <c r="P45" s="35" t="s">
        <v>350</v>
      </c>
      <c r="Q45" s="39" t="s">
        <v>351</v>
      </c>
      <c r="R45" s="39" t="s">
        <v>352</v>
      </c>
      <c r="S45" s="39" t="s">
        <v>353</v>
      </c>
      <c r="T45" s="62">
        <v>0.8</v>
      </c>
      <c r="U45" s="27" t="s">
        <v>156</v>
      </c>
    </row>
    <row r="46" spans="1:79" ht="94.5" thickBot="1" x14ac:dyDescent="0.3">
      <c r="A46" s="100"/>
      <c r="B46" s="84"/>
      <c r="C46" s="87"/>
      <c r="D46" s="96"/>
      <c r="E46" s="96"/>
      <c r="F46" s="35" t="s">
        <v>357</v>
      </c>
      <c r="G46" s="35" t="s">
        <v>344</v>
      </c>
      <c r="H46" s="24" t="s">
        <v>358</v>
      </c>
      <c r="I46" s="24" t="s">
        <v>359</v>
      </c>
      <c r="J46" s="61" t="s">
        <v>41</v>
      </c>
      <c r="K46" s="61" t="s">
        <v>307</v>
      </c>
      <c r="L46" s="61" t="s">
        <v>43</v>
      </c>
      <c r="M46" s="81"/>
      <c r="N46" s="32" t="s">
        <v>348</v>
      </c>
      <c r="O46" s="32" t="s">
        <v>349</v>
      </c>
      <c r="P46" s="32" t="s">
        <v>350</v>
      </c>
      <c r="Q46" s="32" t="s">
        <v>351</v>
      </c>
      <c r="R46" s="32" t="s">
        <v>360</v>
      </c>
      <c r="S46" s="32" t="s">
        <v>361</v>
      </c>
      <c r="T46" s="31">
        <v>1</v>
      </c>
      <c r="U46" s="32" t="s">
        <v>156</v>
      </c>
    </row>
    <row r="47" spans="1:79" s="70" customFormat="1" ht="171.6" customHeight="1" thickBot="1" x14ac:dyDescent="0.3">
      <c r="A47" s="100"/>
      <c r="B47" s="84"/>
      <c r="C47" s="87"/>
      <c r="D47" s="96"/>
      <c r="E47" s="96"/>
      <c r="F47" s="72" t="s">
        <v>362</v>
      </c>
      <c r="G47" s="72" t="s">
        <v>38</v>
      </c>
      <c r="H47" s="72" t="s">
        <v>363</v>
      </c>
      <c r="I47" s="72" t="s">
        <v>364</v>
      </c>
      <c r="J47" s="73" t="s">
        <v>41</v>
      </c>
      <c r="K47" s="73" t="s">
        <v>307</v>
      </c>
      <c r="L47" s="73" t="s">
        <v>43</v>
      </c>
      <c r="M47" s="82" t="s">
        <v>365</v>
      </c>
      <c r="N47" s="74" t="s">
        <v>348</v>
      </c>
      <c r="O47" s="74" t="s">
        <v>349</v>
      </c>
      <c r="P47" s="74" t="s">
        <v>350</v>
      </c>
      <c r="Q47" s="74" t="s">
        <v>366</v>
      </c>
      <c r="R47" s="74" t="s">
        <v>367</v>
      </c>
      <c r="S47" s="74" t="s">
        <v>368</v>
      </c>
      <c r="T47" s="77">
        <v>1</v>
      </c>
      <c r="U47" s="74" t="s">
        <v>156</v>
      </c>
      <c r="V47" s="78"/>
      <c r="W47" s="78"/>
      <c r="X47" s="78"/>
      <c r="Y47" s="78"/>
      <c r="Z47" s="78"/>
      <c r="AA47" s="78"/>
      <c r="AB47" s="78"/>
      <c r="AC47" s="78"/>
      <c r="AD47" s="78"/>
      <c r="AE47" s="78"/>
      <c r="AF47" s="78"/>
      <c r="AG47" s="78"/>
      <c r="AH47" s="78"/>
      <c r="AI47" s="78"/>
      <c r="AJ47" s="78"/>
      <c r="AK47" s="78"/>
      <c r="AL47" s="78"/>
      <c r="AM47" s="78"/>
      <c r="AN47" s="78"/>
      <c r="AO47" s="78"/>
      <c r="AP47" s="78"/>
      <c r="AQ47" s="78"/>
      <c r="AR47" s="78"/>
      <c r="AS47" s="78"/>
      <c r="AT47" s="78"/>
      <c r="AU47" s="78"/>
      <c r="AV47" s="78"/>
      <c r="AW47" s="78"/>
      <c r="AX47" s="78"/>
      <c r="AY47" s="78"/>
      <c r="AZ47" s="78"/>
      <c r="BA47" s="78"/>
      <c r="BB47" s="78"/>
      <c r="BC47" s="78"/>
      <c r="BD47" s="78"/>
      <c r="BE47" s="78"/>
      <c r="BF47" s="78"/>
      <c r="BG47" s="78"/>
      <c r="BH47" s="78"/>
      <c r="BI47" s="78"/>
      <c r="BJ47" s="78"/>
      <c r="BK47" s="78"/>
      <c r="BL47" s="78"/>
      <c r="BM47" s="78"/>
      <c r="BN47" s="78"/>
      <c r="BO47" s="78"/>
      <c r="BP47" s="78"/>
      <c r="BQ47" s="78"/>
      <c r="BR47" s="78"/>
      <c r="BS47" s="78"/>
      <c r="BT47" s="78"/>
      <c r="BU47" s="78"/>
      <c r="BV47" s="78"/>
      <c r="BW47" s="78"/>
      <c r="BX47" s="78"/>
      <c r="BY47" s="78"/>
      <c r="BZ47" s="78"/>
      <c r="CA47" s="78"/>
    </row>
    <row r="48" spans="1:79" s="70" customFormat="1" ht="75.75" thickBot="1" x14ac:dyDescent="0.3">
      <c r="A48" s="100"/>
      <c r="B48" s="84"/>
      <c r="C48" s="87"/>
      <c r="D48" s="96"/>
      <c r="E48" s="96"/>
      <c r="F48" s="72" t="s">
        <v>369</v>
      </c>
      <c r="G48" s="72" t="s">
        <v>52</v>
      </c>
      <c r="H48" s="72" t="s">
        <v>370</v>
      </c>
      <c r="I48" s="72" t="s">
        <v>359</v>
      </c>
      <c r="J48" s="73" t="s">
        <v>41</v>
      </c>
      <c r="K48" s="73" t="s">
        <v>307</v>
      </c>
      <c r="L48" s="73" t="s">
        <v>43</v>
      </c>
      <c r="M48" s="82"/>
      <c r="N48" s="74" t="s">
        <v>348</v>
      </c>
      <c r="O48" s="72" t="s">
        <v>349</v>
      </c>
      <c r="P48" s="75" t="s">
        <v>350</v>
      </c>
      <c r="Q48" s="74" t="s">
        <v>350</v>
      </c>
      <c r="R48" s="72" t="s">
        <v>367</v>
      </c>
      <c r="S48" s="72" t="s">
        <v>371</v>
      </c>
      <c r="T48" s="79">
        <v>1</v>
      </c>
      <c r="U48" s="74" t="s">
        <v>156</v>
      </c>
      <c r="V48" s="78"/>
      <c r="W48" s="78"/>
      <c r="X48" s="78"/>
      <c r="Y48" s="78"/>
      <c r="Z48" s="78"/>
      <c r="AA48" s="78"/>
      <c r="AB48" s="78"/>
      <c r="AC48" s="78"/>
      <c r="AD48" s="78"/>
      <c r="AE48" s="78"/>
      <c r="AF48" s="78"/>
      <c r="AG48" s="78"/>
      <c r="AH48" s="78"/>
      <c r="AI48" s="78"/>
      <c r="AJ48" s="78"/>
      <c r="AK48" s="78"/>
      <c r="AL48" s="78"/>
      <c r="AM48" s="78"/>
      <c r="AN48" s="78"/>
      <c r="AO48" s="78"/>
      <c r="AP48" s="78"/>
      <c r="AQ48" s="78"/>
      <c r="AR48" s="78"/>
      <c r="AS48" s="78"/>
      <c r="AT48" s="78"/>
      <c r="AU48" s="78"/>
      <c r="AV48" s="78"/>
      <c r="AW48" s="78"/>
      <c r="AX48" s="78"/>
      <c r="AY48" s="78"/>
      <c r="AZ48" s="78"/>
      <c r="BA48" s="78"/>
      <c r="BB48" s="78"/>
      <c r="BC48" s="78"/>
      <c r="BD48" s="78"/>
      <c r="BE48" s="78"/>
      <c r="BF48" s="78"/>
      <c r="BG48" s="78"/>
      <c r="BH48" s="78"/>
      <c r="BI48" s="78"/>
      <c r="BJ48" s="78"/>
      <c r="BK48" s="78"/>
      <c r="BL48" s="78"/>
      <c r="BM48" s="78"/>
      <c r="BN48" s="78"/>
      <c r="BO48" s="78"/>
      <c r="BP48" s="78"/>
      <c r="BQ48" s="78"/>
      <c r="BR48" s="78"/>
      <c r="BS48" s="78"/>
      <c r="BT48" s="78"/>
      <c r="BU48" s="78"/>
      <c r="BV48" s="78"/>
      <c r="BW48" s="78"/>
      <c r="BX48" s="78"/>
      <c r="BY48" s="78"/>
      <c r="BZ48" s="78"/>
      <c r="CA48" s="78"/>
    </row>
    <row r="49" spans="1:79" s="71" customFormat="1" ht="126" customHeight="1" thickBot="1" x14ac:dyDescent="0.3">
      <c r="A49" s="101"/>
      <c r="B49" s="85"/>
      <c r="C49" s="88"/>
      <c r="D49" s="97"/>
      <c r="E49" s="97"/>
      <c r="F49" s="72" t="s">
        <v>379</v>
      </c>
      <c r="G49" s="72" t="s">
        <v>372</v>
      </c>
      <c r="H49" s="72" t="s">
        <v>373</v>
      </c>
      <c r="I49" s="72" t="s">
        <v>364</v>
      </c>
      <c r="J49" s="73" t="s">
        <v>41</v>
      </c>
      <c r="K49" s="73" t="s">
        <v>307</v>
      </c>
      <c r="L49" s="73" t="s">
        <v>43</v>
      </c>
      <c r="M49" s="76" t="s">
        <v>374</v>
      </c>
      <c r="N49" s="74" t="s">
        <v>348</v>
      </c>
      <c r="O49" s="75" t="s">
        <v>349</v>
      </c>
      <c r="P49" s="75" t="s">
        <v>375</v>
      </c>
      <c r="Q49" s="74" t="s">
        <v>366</v>
      </c>
      <c r="R49" s="74" t="s">
        <v>367</v>
      </c>
      <c r="S49" s="75" t="s">
        <v>376</v>
      </c>
      <c r="T49" s="77">
        <v>1</v>
      </c>
      <c r="U49" s="77" t="s">
        <v>156</v>
      </c>
      <c r="V49" s="78"/>
      <c r="W49" s="80"/>
      <c r="X49" s="80"/>
      <c r="Y49" s="80"/>
      <c r="Z49" s="80"/>
      <c r="AA49" s="80"/>
      <c r="AB49" s="80"/>
      <c r="AC49" s="80"/>
      <c r="AD49" s="80"/>
      <c r="AE49" s="80"/>
      <c r="AF49" s="80"/>
      <c r="AG49" s="80"/>
      <c r="AH49" s="80"/>
      <c r="AI49" s="80"/>
      <c r="AJ49" s="80"/>
      <c r="AK49" s="80"/>
      <c r="AL49" s="80"/>
      <c r="AM49" s="80"/>
      <c r="AN49" s="80"/>
      <c r="AO49" s="80"/>
      <c r="AP49" s="80"/>
      <c r="AQ49" s="80"/>
      <c r="AR49" s="80"/>
      <c r="AS49" s="80"/>
      <c r="AT49" s="80"/>
      <c r="AU49" s="80"/>
      <c r="AV49" s="80"/>
      <c r="AW49" s="80"/>
      <c r="AX49" s="80"/>
      <c r="AY49" s="80"/>
      <c r="AZ49" s="80"/>
      <c r="BA49" s="80"/>
      <c r="BB49" s="80"/>
      <c r="BC49" s="80"/>
      <c r="BD49" s="80"/>
      <c r="BE49" s="80"/>
      <c r="BF49" s="80"/>
      <c r="BG49" s="80"/>
      <c r="BH49" s="80"/>
      <c r="BI49" s="80"/>
      <c r="BJ49" s="80"/>
      <c r="BK49" s="80"/>
      <c r="BL49" s="80"/>
      <c r="BM49" s="80"/>
      <c r="BN49" s="80"/>
      <c r="BO49" s="80"/>
      <c r="BP49" s="80"/>
      <c r="BQ49" s="80"/>
      <c r="BR49" s="80"/>
      <c r="BS49" s="80"/>
      <c r="BT49" s="80"/>
      <c r="BU49" s="80"/>
      <c r="BV49" s="80"/>
      <c r="BW49" s="80"/>
      <c r="BX49" s="80"/>
      <c r="BY49" s="80"/>
      <c r="BZ49" s="80"/>
      <c r="CA49" s="80"/>
    </row>
  </sheetData>
  <mergeCells count="49">
    <mergeCell ref="N1:U1"/>
    <mergeCell ref="P2:P3"/>
    <mergeCell ref="Q2:U2"/>
    <mergeCell ref="D39:D42"/>
    <mergeCell ref="E39:E42"/>
    <mergeCell ref="M39:M42"/>
    <mergeCell ref="D26:D30"/>
    <mergeCell ref="E26:E30"/>
    <mergeCell ref="M26:M30"/>
    <mergeCell ref="D31:D38"/>
    <mergeCell ref="E31:E38"/>
    <mergeCell ref="O2:O3"/>
    <mergeCell ref="M9:M13"/>
    <mergeCell ref="M14:M18"/>
    <mergeCell ref="M4:M8"/>
    <mergeCell ref="A1:G1"/>
    <mergeCell ref="H1:M1"/>
    <mergeCell ref="A2:A3"/>
    <mergeCell ref="B2:B3"/>
    <mergeCell ref="C2:C3"/>
    <mergeCell ref="D2:D3"/>
    <mergeCell ref="E2:E3"/>
    <mergeCell ref="F2:F3"/>
    <mergeCell ref="G2:G3"/>
    <mergeCell ref="A4:A49"/>
    <mergeCell ref="H2:H3"/>
    <mergeCell ref="I2:I3"/>
    <mergeCell ref="J2:M2"/>
    <mergeCell ref="N2:N3"/>
    <mergeCell ref="B4:B8"/>
    <mergeCell ref="D4:D8"/>
    <mergeCell ref="E4:E8"/>
    <mergeCell ref="B19:B25"/>
    <mergeCell ref="D19:D25"/>
    <mergeCell ref="E19:E25"/>
    <mergeCell ref="M19:M25"/>
    <mergeCell ref="B9:B18"/>
    <mergeCell ref="D9:D18"/>
    <mergeCell ref="E9:E18"/>
    <mergeCell ref="M31:M38"/>
    <mergeCell ref="M43:M46"/>
    <mergeCell ref="M47:M48"/>
    <mergeCell ref="B43:B49"/>
    <mergeCell ref="C4:C49"/>
    <mergeCell ref="B39:B42"/>
    <mergeCell ref="B26:B30"/>
    <mergeCell ref="B31:B38"/>
    <mergeCell ref="D43:D49"/>
    <mergeCell ref="E43:E49"/>
  </mergeCells>
  <dataValidations count="4">
    <dataValidation type="list" allowBlank="1" showInputMessage="1" showErrorMessage="1" sqref="G4:G38 G43:G49">
      <formula1>soggetti</formula1>
    </dataValidation>
    <dataValidation type="list" allowBlank="1" showInputMessage="1" showErrorMessage="1" sqref="L4:L15 L17:L20 L25:L28 L30:L38 L43:L49">
      <formula1>"Medio,Alto,Altissimo"</formula1>
    </dataValidation>
    <dataValidation type="list" allowBlank="1" showInputMessage="1" showErrorMessage="1" sqref="K4:K15 K17:K20 K25:K28 K30:K38 K43:K49">
      <formula1>"Molto bassa,Bassa,Media,Alta,Altissima"</formula1>
    </dataValidation>
    <dataValidation type="list" allowBlank="1" showInputMessage="1" showErrorMessage="1" sqref="J4:J15 J17:J20 J25:J28 J30:J38 J43:J49">
      <formula1>"Alto,Altissimo"</formula1>
    </dataValidation>
  </dataValidations>
  <printOptions horizontalCentered="1"/>
  <pageMargins left="0.23622047244094502" right="0.23622047244094502" top="0.74803149606299213" bottom="0.74803149606299213" header="0.31496062992126012" footer="0.31496062992126012"/>
  <pageSetup paperSize="9" fitToWidth="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31"/>
  <sheetViews>
    <sheetView workbookViewId="0"/>
  </sheetViews>
  <sheetFormatPr defaultRowHeight="15" x14ac:dyDescent="0.25"/>
  <cols>
    <col min="1" max="1" width="14.5703125" customWidth="1"/>
    <col min="2" max="2" width="10" customWidth="1"/>
    <col min="3" max="3" width="97.5703125" style="14" customWidth="1"/>
    <col min="4" max="4" width="14.42578125" customWidth="1"/>
    <col min="5" max="5" width="9.140625" customWidth="1"/>
  </cols>
  <sheetData>
    <row r="1" spans="1:37" x14ac:dyDescent="0.25">
      <c r="A1" s="13" t="s">
        <v>168</v>
      </c>
      <c r="B1" s="13" t="s">
        <v>169</v>
      </c>
      <c r="C1" s="13" t="s">
        <v>170</v>
      </c>
      <c r="D1" s="13" t="s">
        <v>36</v>
      </c>
    </row>
    <row r="2" spans="1:37" ht="90" x14ac:dyDescent="0.25">
      <c r="A2" s="13" t="s">
        <v>171</v>
      </c>
      <c r="B2" s="13" t="s">
        <v>172</v>
      </c>
      <c r="C2" s="13" t="s">
        <v>173</v>
      </c>
      <c r="D2" s="12" t="s">
        <v>174</v>
      </c>
    </row>
    <row r="3" spans="1:37" ht="45" x14ac:dyDescent="0.25">
      <c r="A3" s="13" t="s">
        <v>175</v>
      </c>
      <c r="B3" s="13" t="s">
        <v>176</v>
      </c>
      <c r="C3" s="13" t="s">
        <v>177</v>
      </c>
      <c r="D3" s="12" t="s">
        <v>174</v>
      </c>
    </row>
    <row r="4" spans="1:37" ht="45" x14ac:dyDescent="0.25">
      <c r="A4" s="13" t="s">
        <v>178</v>
      </c>
      <c r="B4" s="13" t="s">
        <v>179</v>
      </c>
      <c r="C4" s="13" t="s">
        <v>180</v>
      </c>
      <c r="D4" s="12" t="s">
        <v>174</v>
      </c>
    </row>
    <row r="5" spans="1:37" ht="45" x14ac:dyDescent="0.25">
      <c r="A5" s="13" t="s">
        <v>181</v>
      </c>
      <c r="B5" s="13" t="s">
        <v>182</v>
      </c>
      <c r="C5" s="13" t="s">
        <v>183</v>
      </c>
      <c r="D5" s="12" t="s">
        <v>174</v>
      </c>
    </row>
    <row r="6" spans="1:37" ht="285" x14ac:dyDescent="0.25">
      <c r="A6" s="13" t="s">
        <v>184</v>
      </c>
      <c r="B6" s="13" t="s">
        <v>185</v>
      </c>
      <c r="C6" s="13" t="s">
        <v>186</v>
      </c>
      <c r="D6" s="12" t="s">
        <v>174</v>
      </c>
    </row>
    <row r="7" spans="1:37" ht="120" x14ac:dyDescent="0.25">
      <c r="A7" s="13" t="s">
        <v>187</v>
      </c>
      <c r="B7" s="13" t="s">
        <v>188</v>
      </c>
      <c r="C7" s="13" t="s">
        <v>189</v>
      </c>
      <c r="D7" s="12" t="s">
        <v>190</v>
      </c>
      <c r="AK7" t="s">
        <v>191</v>
      </c>
    </row>
    <row r="8" spans="1:37" ht="105" x14ac:dyDescent="0.25">
      <c r="A8" s="13" t="s">
        <v>192</v>
      </c>
      <c r="B8" s="13" t="s">
        <v>193</v>
      </c>
      <c r="C8" s="13" t="s">
        <v>194</v>
      </c>
      <c r="D8" s="12" t="s">
        <v>195</v>
      </c>
      <c r="AK8" t="s">
        <v>191</v>
      </c>
    </row>
    <row r="9" spans="1:37" ht="75" x14ac:dyDescent="0.25">
      <c r="A9" s="13" t="s">
        <v>196</v>
      </c>
      <c r="B9" s="13" t="s">
        <v>197</v>
      </c>
      <c r="C9" s="13" t="s">
        <v>198</v>
      </c>
      <c r="D9" s="12" t="s">
        <v>199</v>
      </c>
      <c r="AK9" t="s">
        <v>191</v>
      </c>
    </row>
    <row r="10" spans="1:37" ht="90" x14ac:dyDescent="0.25">
      <c r="A10" s="13" t="s">
        <v>200</v>
      </c>
      <c r="B10" s="13" t="s">
        <v>201</v>
      </c>
      <c r="C10" s="13" t="s">
        <v>202</v>
      </c>
      <c r="D10" s="12" t="s">
        <v>203</v>
      </c>
      <c r="AK10" t="s">
        <v>191</v>
      </c>
    </row>
    <row r="11" spans="1:37" ht="165" x14ac:dyDescent="0.25">
      <c r="A11" s="13" t="s">
        <v>204</v>
      </c>
      <c r="B11" s="13" t="s">
        <v>205</v>
      </c>
      <c r="C11" s="13" t="s">
        <v>206</v>
      </c>
      <c r="D11" s="12" t="s">
        <v>174</v>
      </c>
      <c r="AK11" t="s">
        <v>207</v>
      </c>
    </row>
    <row r="12" spans="1:37" ht="105" x14ac:dyDescent="0.25">
      <c r="A12" s="13" t="s">
        <v>208</v>
      </c>
      <c r="B12" s="13" t="s">
        <v>209</v>
      </c>
      <c r="C12" s="13" t="s">
        <v>210</v>
      </c>
      <c r="D12" s="12" t="s">
        <v>211</v>
      </c>
      <c r="AK12" t="s">
        <v>207</v>
      </c>
    </row>
    <row r="13" spans="1:37" ht="135" x14ac:dyDescent="0.25">
      <c r="A13" s="13" t="s">
        <v>212</v>
      </c>
      <c r="B13" s="13" t="s">
        <v>213</v>
      </c>
      <c r="C13" s="13" t="s">
        <v>214</v>
      </c>
      <c r="D13" s="12" t="s">
        <v>215</v>
      </c>
      <c r="AK13" t="s">
        <v>207</v>
      </c>
    </row>
    <row r="14" spans="1:37" ht="75" x14ac:dyDescent="0.25">
      <c r="A14" s="13" t="s">
        <v>216</v>
      </c>
      <c r="B14" s="13" t="s">
        <v>217</v>
      </c>
      <c r="C14" s="13" t="s">
        <v>218</v>
      </c>
      <c r="D14" s="12" t="s">
        <v>219</v>
      </c>
      <c r="AK14" t="s">
        <v>207</v>
      </c>
    </row>
    <row r="15" spans="1:37" ht="90" x14ac:dyDescent="0.25">
      <c r="A15" s="13" t="s">
        <v>220</v>
      </c>
      <c r="B15" s="13" t="s">
        <v>221</v>
      </c>
      <c r="C15" s="13" t="s">
        <v>222</v>
      </c>
      <c r="D15" s="12" t="s">
        <v>223</v>
      </c>
      <c r="AK15" t="s">
        <v>207</v>
      </c>
    </row>
    <row r="16" spans="1:37" ht="135" x14ac:dyDescent="0.25">
      <c r="A16" s="13" t="s">
        <v>224</v>
      </c>
      <c r="B16" s="13" t="s">
        <v>225</v>
      </c>
      <c r="C16" s="13" t="s">
        <v>226</v>
      </c>
      <c r="D16" s="12" t="s">
        <v>227</v>
      </c>
      <c r="AK16" t="s">
        <v>207</v>
      </c>
    </row>
    <row r="17" spans="1:37" ht="180" x14ac:dyDescent="0.25">
      <c r="A17" s="13" t="s">
        <v>228</v>
      </c>
      <c r="B17" s="13" t="s">
        <v>229</v>
      </c>
      <c r="C17" s="13" t="s">
        <v>230</v>
      </c>
      <c r="D17" s="12" t="s">
        <v>231</v>
      </c>
      <c r="AK17" t="s">
        <v>232</v>
      </c>
    </row>
    <row r="18" spans="1:37" ht="150" x14ac:dyDescent="0.25">
      <c r="A18" s="13" t="s">
        <v>233</v>
      </c>
      <c r="B18" s="13" t="s">
        <v>234</v>
      </c>
      <c r="C18" s="13" t="s">
        <v>235</v>
      </c>
      <c r="D18" s="12" t="s">
        <v>236</v>
      </c>
      <c r="AK18" t="s">
        <v>232</v>
      </c>
    </row>
    <row r="19" spans="1:37" ht="90" x14ac:dyDescent="0.25">
      <c r="A19" s="13" t="s">
        <v>237</v>
      </c>
      <c r="B19" s="13" t="s">
        <v>238</v>
      </c>
      <c r="C19" s="13" t="s">
        <v>239</v>
      </c>
      <c r="D19" s="12" t="s">
        <v>240</v>
      </c>
      <c r="AK19" t="s">
        <v>232</v>
      </c>
    </row>
    <row r="20" spans="1:37" ht="105" x14ac:dyDescent="0.25">
      <c r="A20" s="13" t="s">
        <v>241</v>
      </c>
      <c r="B20" s="13" t="s">
        <v>242</v>
      </c>
      <c r="C20" s="13" t="s">
        <v>243</v>
      </c>
      <c r="D20" s="12" t="s">
        <v>244</v>
      </c>
      <c r="AK20" t="s">
        <v>232</v>
      </c>
    </row>
    <row r="21" spans="1:37" ht="105" x14ac:dyDescent="0.25">
      <c r="A21" s="13" t="s">
        <v>245</v>
      </c>
      <c r="B21" s="13" t="s">
        <v>246</v>
      </c>
      <c r="C21" s="13" t="s">
        <v>247</v>
      </c>
      <c r="D21" s="12" t="s">
        <v>248</v>
      </c>
      <c r="AK21" t="s">
        <v>232</v>
      </c>
    </row>
    <row r="22" spans="1:37" ht="120" x14ac:dyDescent="0.25">
      <c r="A22" s="13" t="s">
        <v>249</v>
      </c>
      <c r="B22" s="13" t="s">
        <v>250</v>
      </c>
      <c r="C22" s="13" t="s">
        <v>251</v>
      </c>
      <c r="D22" s="12" t="s">
        <v>252</v>
      </c>
      <c r="AK22" t="s">
        <v>232</v>
      </c>
    </row>
    <row r="23" spans="1:37" ht="45" x14ac:dyDescent="0.25">
      <c r="A23" s="13" t="s">
        <v>253</v>
      </c>
      <c r="B23" s="13" t="s">
        <v>254</v>
      </c>
      <c r="C23" s="13" t="s">
        <v>255</v>
      </c>
      <c r="D23" s="12" t="s">
        <v>256</v>
      </c>
      <c r="AK23" t="s">
        <v>232</v>
      </c>
    </row>
    <row r="24" spans="1:37" ht="135" x14ac:dyDescent="0.25">
      <c r="A24" s="13" t="s">
        <v>257</v>
      </c>
      <c r="B24" s="13" t="s">
        <v>258</v>
      </c>
      <c r="C24" s="13" t="s">
        <v>259</v>
      </c>
      <c r="D24" s="12" t="s">
        <v>260</v>
      </c>
      <c r="AK24" t="s">
        <v>232</v>
      </c>
    </row>
    <row r="25" spans="1:37" ht="105" x14ac:dyDescent="0.25">
      <c r="A25" s="13" t="s">
        <v>261</v>
      </c>
      <c r="B25" s="13" t="s">
        <v>262</v>
      </c>
      <c r="C25" s="13" t="s">
        <v>263</v>
      </c>
      <c r="D25" s="12" t="s">
        <v>264</v>
      </c>
      <c r="AK25" t="s">
        <v>265</v>
      </c>
    </row>
    <row r="26" spans="1:37" ht="75" x14ac:dyDescent="0.25">
      <c r="A26" s="13" t="s">
        <v>266</v>
      </c>
      <c r="B26" s="13" t="s">
        <v>267</v>
      </c>
      <c r="C26" s="13" t="s">
        <v>268</v>
      </c>
      <c r="D26" s="12" t="s">
        <v>269</v>
      </c>
      <c r="AK26" t="s">
        <v>265</v>
      </c>
    </row>
    <row r="27" spans="1:37" ht="165" x14ac:dyDescent="0.25">
      <c r="A27" s="13" t="s">
        <v>270</v>
      </c>
      <c r="B27" s="13" t="s">
        <v>271</v>
      </c>
      <c r="C27" s="13" t="s">
        <v>272</v>
      </c>
      <c r="D27" s="12" t="s">
        <v>273</v>
      </c>
      <c r="AK27" t="s">
        <v>265</v>
      </c>
    </row>
    <row r="28" spans="1:37" ht="120" x14ac:dyDescent="0.25">
      <c r="A28" s="13" t="s">
        <v>274</v>
      </c>
      <c r="B28" s="13" t="s">
        <v>275</v>
      </c>
      <c r="C28" s="13" t="s">
        <v>276</v>
      </c>
      <c r="D28" s="12" t="s">
        <v>277</v>
      </c>
      <c r="AK28" t="s">
        <v>265</v>
      </c>
    </row>
    <row r="29" spans="1:37" ht="90" x14ac:dyDescent="0.25">
      <c r="A29" s="13" t="s">
        <v>278</v>
      </c>
      <c r="B29" s="13" t="s">
        <v>279</v>
      </c>
      <c r="C29" s="13" t="s">
        <v>280</v>
      </c>
      <c r="D29" s="12" t="s">
        <v>281</v>
      </c>
      <c r="AK29" t="s">
        <v>265</v>
      </c>
    </row>
    <row r="30" spans="1:37" ht="75" x14ac:dyDescent="0.25">
      <c r="A30" s="13" t="s">
        <v>282</v>
      </c>
      <c r="B30" s="13" t="s">
        <v>283</v>
      </c>
      <c r="C30" s="13" t="s">
        <v>284</v>
      </c>
      <c r="D30" s="12" t="s">
        <v>285</v>
      </c>
      <c r="AK30" t="s">
        <v>265</v>
      </c>
    </row>
    <row r="31" spans="1:37" ht="105" x14ac:dyDescent="0.25">
      <c r="A31" s="13" t="s">
        <v>286</v>
      </c>
      <c r="B31" s="13" t="s">
        <v>287</v>
      </c>
      <c r="C31" s="13" t="s">
        <v>288</v>
      </c>
      <c r="D31" s="12" t="s">
        <v>289</v>
      </c>
      <c r="AK31" t="s">
        <v>265</v>
      </c>
    </row>
  </sheetData>
  <pageMargins left="0" right="0" top="0.39370078740157516" bottom="0" header="0.31496062992126012" footer="0"/>
  <pageSetup paperSize="0" fitToWidth="0" fitToHeight="0" orientation="landscape" horizontalDpi="0" verticalDpi="0" copie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24"/>
  <sheetViews>
    <sheetView workbookViewId="0"/>
  </sheetViews>
  <sheetFormatPr defaultRowHeight="15" x14ac:dyDescent="0.25"/>
  <cols>
    <col min="1" max="1" width="9.140625" customWidth="1"/>
  </cols>
  <sheetData>
    <row r="2" spans="1:13" x14ac:dyDescent="0.25">
      <c r="A2" s="3" t="s">
        <v>290</v>
      </c>
      <c r="M2" s="15" t="s">
        <v>291</v>
      </c>
    </row>
    <row r="3" spans="1:13" ht="18.75" x14ac:dyDescent="0.3">
      <c r="B3" s="16" t="s">
        <v>52</v>
      </c>
      <c r="M3" t="s">
        <v>292</v>
      </c>
    </row>
    <row r="4" spans="1:13" ht="18.75" x14ac:dyDescent="0.3">
      <c r="B4" s="16" t="s">
        <v>293</v>
      </c>
      <c r="M4" t="s">
        <v>294</v>
      </c>
    </row>
    <row r="5" spans="1:13" ht="18.75" x14ac:dyDescent="0.3">
      <c r="B5" s="16" t="s">
        <v>78</v>
      </c>
      <c r="M5" t="s">
        <v>52</v>
      </c>
    </row>
    <row r="6" spans="1:13" ht="18.75" x14ac:dyDescent="0.3">
      <c r="B6" s="16" t="s">
        <v>71</v>
      </c>
      <c r="M6" t="s">
        <v>295</v>
      </c>
    </row>
    <row r="7" spans="1:13" ht="18.75" x14ac:dyDescent="0.3">
      <c r="B7" s="16" t="s">
        <v>296</v>
      </c>
      <c r="M7" t="s">
        <v>71</v>
      </c>
    </row>
    <row r="8" spans="1:13" ht="18.75" x14ac:dyDescent="0.3">
      <c r="B8" s="16"/>
      <c r="M8" s="15" t="s">
        <v>297</v>
      </c>
    </row>
    <row r="9" spans="1:13" x14ac:dyDescent="0.25">
      <c r="A9" s="3" t="s">
        <v>298</v>
      </c>
      <c r="C9" s="135" t="s">
        <v>299</v>
      </c>
      <c r="D9" s="135"/>
      <c r="M9" s="15" t="s">
        <v>78</v>
      </c>
    </row>
    <row r="10" spans="1:13" x14ac:dyDescent="0.25">
      <c r="B10" t="s">
        <v>300</v>
      </c>
      <c r="D10" t="s">
        <v>301</v>
      </c>
      <c r="M10" t="s">
        <v>38</v>
      </c>
    </row>
    <row r="11" spans="1:13" x14ac:dyDescent="0.25">
      <c r="B11" t="s">
        <v>302</v>
      </c>
      <c r="D11" t="s">
        <v>303</v>
      </c>
      <c r="M11" t="s">
        <v>304</v>
      </c>
    </row>
    <row r="12" spans="1:13" x14ac:dyDescent="0.25">
      <c r="D12" t="s">
        <v>305</v>
      </c>
      <c r="M12" t="s">
        <v>306</v>
      </c>
    </row>
    <row r="15" spans="1:13" x14ac:dyDescent="0.25">
      <c r="B15" t="s">
        <v>307</v>
      </c>
      <c r="D15" t="s">
        <v>58</v>
      </c>
      <c r="M15" t="s">
        <v>308</v>
      </c>
    </row>
    <row r="16" spans="1:13" x14ac:dyDescent="0.25">
      <c r="B16" t="s">
        <v>42</v>
      </c>
      <c r="D16" t="s">
        <v>41</v>
      </c>
      <c r="M16" t="s">
        <v>309</v>
      </c>
    </row>
    <row r="17" spans="2:13" x14ac:dyDescent="0.25">
      <c r="B17" t="s">
        <v>96</v>
      </c>
      <c r="M17" t="s">
        <v>310</v>
      </c>
    </row>
    <row r="18" spans="2:13" x14ac:dyDescent="0.25">
      <c r="B18" t="s">
        <v>59</v>
      </c>
      <c r="M18" t="s">
        <v>305</v>
      </c>
    </row>
    <row r="19" spans="2:13" x14ac:dyDescent="0.25">
      <c r="B19" t="s">
        <v>311</v>
      </c>
      <c r="M19" t="s">
        <v>312</v>
      </c>
    </row>
    <row r="20" spans="2:13" x14ac:dyDescent="0.25">
      <c r="M20" t="s">
        <v>313</v>
      </c>
    </row>
    <row r="21" spans="2:13" x14ac:dyDescent="0.25">
      <c r="D21" t="s">
        <v>314</v>
      </c>
      <c r="M21" t="s">
        <v>315</v>
      </c>
    </row>
    <row r="22" spans="2:13" x14ac:dyDescent="0.25">
      <c r="B22" t="s">
        <v>58</v>
      </c>
      <c r="C22" t="s">
        <v>27</v>
      </c>
      <c r="D22" t="str">
        <f>IF(OR(C22 = "Media", C22="Alta",C22="Altissima"),"Altissimo","")</f>
        <v/>
      </c>
    </row>
    <row r="23" spans="2:13" x14ac:dyDescent="0.25">
      <c r="B23" t="s">
        <v>316</v>
      </c>
      <c r="C23">
        <v>0</v>
      </c>
      <c r="D23" t="str">
        <f>IF(OR(C23 = "Media", C23="Alta",C23="Altissima"),"Altissimo","")</f>
        <v/>
      </c>
    </row>
    <row r="24" spans="2:13" x14ac:dyDescent="0.25">
      <c r="B24" t="s">
        <v>43</v>
      </c>
      <c r="C24">
        <v>0</v>
      </c>
      <c r="D24" t="str">
        <f>IF(OR(C24 = "Media", C24="Alta",C24="Altissima"),"Altissimo","")</f>
        <v/>
      </c>
    </row>
  </sheetData>
  <mergeCells count="1">
    <mergeCell ref="C9:D9"/>
  </mergeCells>
  <pageMargins left="0.70000000000000007" right="0.70000000000000007" top="0.75" bottom="0.75" header="0.30000000000000004" footer="0.3000000000000000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9</vt:i4>
      </vt:variant>
    </vt:vector>
  </HeadingPairs>
  <TitlesOfParts>
    <vt:vector size="14" baseType="lpstr">
      <vt:lpstr>Sezione_generale</vt:lpstr>
      <vt:lpstr>Sezione_generale_old</vt:lpstr>
      <vt:lpstr>Mappatura_processi</vt:lpstr>
      <vt:lpstr>competenze</vt:lpstr>
      <vt:lpstr>Parametri</vt:lpstr>
      <vt:lpstr>competenze!Area_stampa</vt:lpstr>
      <vt:lpstr>Mappatura_processi!Area_stampa</vt:lpstr>
      <vt:lpstr>Sezione_generale!Area_stampa</vt:lpstr>
      <vt:lpstr>frequenza</vt:lpstr>
      <vt:lpstr>impatto</vt:lpstr>
      <vt:lpstr>risultato</vt:lpstr>
      <vt:lpstr>soggetti</vt:lpstr>
      <vt:lpstr>tipologiaattivita</vt:lpstr>
      <vt:lpstr>Mappatura_processi!Titoli_stampa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i.siciliani</dc:creator>
  <cp:lastModifiedBy>URAV</cp:lastModifiedBy>
  <cp:lastPrinted>2019-02-04T16:01:40Z</cp:lastPrinted>
  <dcterms:created xsi:type="dcterms:W3CDTF">2014-07-11T10:05:14Z</dcterms:created>
  <dcterms:modified xsi:type="dcterms:W3CDTF">2023-08-30T14:22:36Z</dcterms:modified>
</cp:coreProperties>
</file>