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170" windowWidth="17025" windowHeight="10065" tabRatio="599"/>
  </bookViews>
  <sheets>
    <sheet name="Sezione generale" sheetId="15" r:id="rId1"/>
    <sheet name="Sezione generale_old" sheetId="1" state="hidden" r:id="rId2"/>
    <sheet name="Mappatura processi" sheetId="13" r:id="rId3"/>
    <sheet name="competenze" sheetId="14" state="hidden" r:id="rId4"/>
    <sheet name="Parametri" sheetId="16" state="hidden" r:id="rId5"/>
    <sheet name="Foglio1" sheetId="17" r:id="rId6"/>
  </sheets>
  <externalReferences>
    <externalReference r:id="rId7"/>
    <externalReference r:id="rId8"/>
    <externalReference r:id="rId9"/>
    <externalReference r:id="rId10"/>
  </externalReferences>
  <definedNames>
    <definedName name="_xlnm._FilterDatabase" localSheetId="3" hidden="1">competenze!$B$1:$D$31</definedName>
    <definedName name="_xlnm._FilterDatabase" localSheetId="2" hidden="1">'Mappatura processi'!$A$3:$P$53</definedName>
    <definedName name="_xlnm.Print_Area" localSheetId="3">competenze!$B$1:$D$31</definedName>
    <definedName name="_xlnm.Print_Area" localSheetId="2">'Mappatura processi'!$A$1:$T$66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processi'!$2:$3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4" i="13" l="1"/>
  <c r="C3" i="1" l="1"/>
  <c r="C5" i="1"/>
</calcChain>
</file>

<file path=xl/sharedStrings.xml><?xml version="1.0" encoding="utf-8"?>
<sst xmlns="http://schemas.openxmlformats.org/spreadsheetml/2006/main" count="1063" uniqueCount="459">
  <si>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</si>
  <si>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</si>
  <si>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</si>
  <si>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</si>
  <si>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</si>
  <si>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</si>
  <si>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</si>
  <si>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</si>
  <si>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</si>
  <si>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</si>
  <si>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</si>
  <si>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</si>
  <si>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</si>
  <si>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</si>
  <si>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</si>
  <si>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</si>
  <si>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</si>
  <si>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</si>
  <si>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</si>
  <si>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</si>
  <si>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</si>
  <si>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</si>
  <si>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</si>
  <si>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</si>
  <si>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</si>
  <si>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</si>
  <si>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</si>
  <si>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</si>
  <si>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</si>
  <si>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</si>
  <si>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</si>
  <si>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</si>
  <si>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</si>
  <si>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</si>
  <si>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</si>
  <si>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</si>
  <si>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</si>
  <si>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</si>
  <si>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</si>
  <si>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</si>
  <si>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</si>
  <si>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</si>
  <si>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</si>
  <si>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</si>
  <si>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</si>
  <si>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</si>
  <si>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</si>
  <si>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</si>
  <si>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</si>
  <si>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</si>
  <si>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</si>
  <si>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</si>
  <si>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</si>
  <si>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</si>
  <si>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</si>
  <si>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</si>
  <si>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</si>
  <si>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</si>
  <si>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</si>
  <si>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</si>
  <si>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</si>
  <si>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</si>
  <si>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</si>
  <si>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</si>
  <si>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</si>
  <si>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</si>
  <si>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</si>
  <si>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</si>
  <si>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</si>
  <si>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</si>
  <si>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</si>
  <si>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</si>
  <si>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</si>
  <si>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</si>
  <si>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</si>
  <si>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</si>
  <si>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</si>
  <si>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</si>
  <si>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</si>
  <si>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</si>
  <si>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</si>
  <si>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</si>
  <si>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</si>
  <si>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</si>
  <si>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</si>
  <si>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</si>
  <si>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</si>
  <si>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</si>
  <si>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</si>
  <si>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</si>
  <si>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</si>
  <si>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</si>
  <si>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</si>
  <si>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</si>
  <si>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</si>
  <si>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</si>
  <si>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</si>
  <si>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</si>
  <si>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</si>
  <si>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</si>
  <si>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</si>
  <si>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</si>
  <si>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</si>
  <si>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</si>
  <si>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</si>
  <si>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</si>
  <si>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</si>
  <si>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</si>
  <si>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</si>
  <si>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2_1</t>
  </si>
  <si>
    <t>2_2</t>
  </si>
  <si>
    <t>2_3</t>
  </si>
  <si>
    <t>2_1_1</t>
  </si>
  <si>
    <t>2_2_1</t>
  </si>
  <si>
    <t>2_3_1</t>
  </si>
  <si>
    <t>Mappatura ATTIVITA'-FASI-AZIONI</t>
  </si>
  <si>
    <t>3_1</t>
  </si>
  <si>
    <t>3_2</t>
  </si>
  <si>
    <t>3_1_1</t>
  </si>
  <si>
    <t>3_2_1</t>
  </si>
  <si>
    <t>4_1</t>
  </si>
  <si>
    <t>4_2</t>
  </si>
  <si>
    <t>4_1_1</t>
  </si>
  <si>
    <t>4_2_1</t>
  </si>
  <si>
    <t>5_2</t>
  </si>
  <si>
    <t>6_2</t>
  </si>
  <si>
    <t>6_2_1</t>
  </si>
  <si>
    <t>7_1</t>
  </si>
  <si>
    <t>7_2</t>
  </si>
  <si>
    <t>7_3</t>
  </si>
  <si>
    <t>7_1_1</t>
  </si>
  <si>
    <t>7_2_1</t>
  </si>
  <si>
    <t>8_1</t>
  </si>
  <si>
    <t>8_2</t>
  </si>
  <si>
    <t>8_1_1</t>
  </si>
  <si>
    <t>8_2_1</t>
  </si>
  <si>
    <t>9_1</t>
  </si>
  <si>
    <t>9_2</t>
  </si>
  <si>
    <t>9_1_1</t>
  </si>
  <si>
    <t>9_2_1</t>
  </si>
  <si>
    <t>10_1</t>
  </si>
  <si>
    <t>10_2</t>
  </si>
  <si>
    <t>10_1_1</t>
  </si>
  <si>
    <t>10_2_1</t>
  </si>
  <si>
    <t>DESCRIZIONE FASE</t>
  </si>
  <si>
    <t>DESCRIZIONE  AZIONE</t>
  </si>
  <si>
    <t>Esecutore Azione 
(in ogni cella è presente un menù a tendina)</t>
  </si>
  <si>
    <t>1_2_2</t>
  </si>
  <si>
    <t>1_3_2</t>
  </si>
  <si>
    <t>1_4_2</t>
  </si>
  <si>
    <t>4_1_2</t>
  </si>
  <si>
    <t>4_2_2</t>
  </si>
  <si>
    <t>6_2_2</t>
  </si>
  <si>
    <t>9_1_2</t>
  </si>
  <si>
    <t>9_2_2</t>
  </si>
  <si>
    <t>10_1_2</t>
  </si>
  <si>
    <t>10_2_2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</si>
  <si>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</si>
  <si>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</si>
  <si>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</si>
  <si>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</si>
  <si>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</si>
  <si>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</si>
  <si>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</si>
  <si>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</si>
  <si>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</si>
  <si>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</si>
  <si>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</si>
  <si>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</si>
  <si>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</si>
  <si>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</si>
  <si>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</si>
  <si>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</si>
  <si>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</si>
  <si>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</si>
  <si>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</si>
  <si>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</si>
  <si>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</si>
  <si>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</si>
  <si>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</si>
  <si>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</si>
  <si>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</si>
  <si>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</si>
  <si>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</si>
  <si>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</si>
  <si>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</si>
  <si>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</si>
  <si>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</si>
  <si>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</si>
  <si>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</si>
  <si>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</si>
  <si>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</si>
  <si>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</si>
  <si>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</si>
  <si>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</si>
  <si>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</si>
  <si>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</si>
  <si>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</si>
  <si>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</si>
  <si>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</si>
  <si>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</si>
  <si>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</si>
  <si>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</si>
  <si>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</si>
  <si>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Predisposizione dei questionari di rilevazione dei dati</t>
  </si>
  <si>
    <t>Predisposizione lista stazioni appaltanti alle quali sottoporre i questionari di rilevazione dei dati</t>
  </si>
  <si>
    <t>Eventuali modifiche/integrazioni dell'atto regolatorio</t>
  </si>
  <si>
    <t xml:space="preserve">Individuazione dei dati anomali </t>
  </si>
  <si>
    <t>Analisi finalizzata all'individuazione del percentile di riferimento (per categorie merceologiche standardizzate ex-ante) o del modello econometrico per la determinazione del percentile di riferimento (per categorie merceologiche standardizzate ex-post sulla base dell'analisi empirica)</t>
  </si>
  <si>
    <t>4_1_3</t>
  </si>
  <si>
    <t>Individuazione universo di rilevazione/campione e definizione altre caratteristiche dell'indagine (periodo di riferimento dei dati, ecc.)</t>
  </si>
  <si>
    <t>1_3_3</t>
  </si>
  <si>
    <t>4_2_3</t>
  </si>
  <si>
    <t>1_4_1</t>
  </si>
  <si>
    <t>Rilevazione</t>
  </si>
  <si>
    <t>Analisi dei dati di BDNCP al fine di selezionare le stazioni appaltanti operanti in ambito sanitario, valutarne i volumi di acquisto, la localizzazione, ecc.</t>
  </si>
  <si>
    <t>Definizione del periodo di riferimento dei dati, dei termini per l'adempimento, delle modalità di adempimento, ecc.</t>
  </si>
  <si>
    <t xml:space="preserve">Predisposizione documentazione da mettere in consultazione </t>
  </si>
  <si>
    <t xml:space="preserve">Modifica/integrazione dei questionari o di altri elementi dell'indagine sottoposti a consultazione </t>
  </si>
  <si>
    <t>Implementazione del software per la rilevazione dei dati</t>
  </si>
  <si>
    <t>Predisposizione requisiti utente (specifiche di rilevazione)</t>
  </si>
  <si>
    <t>Predisposizione dei manuali di supporto alla rilevazione per la parte di interpretazione del questionario</t>
  </si>
  <si>
    <t>Predisposizione della consultazione on-line</t>
  </si>
  <si>
    <t>Raccolta, analisi e valutazione dei contributi pervenuti</t>
  </si>
  <si>
    <t>Predisposizione del dataset da utilizzare per l'analisi dei dati e il calcolo dei percentili di riferimento</t>
  </si>
  <si>
    <t>Assistenza alle stazioni appaltanti rispondenti per le problematiche di interpretazione del questionario</t>
  </si>
  <si>
    <t>5_1</t>
  </si>
  <si>
    <t>Predisposizione dell'atto regolatorio</t>
  </si>
  <si>
    <t>5_1_1</t>
  </si>
  <si>
    <t>5_1_2</t>
  </si>
  <si>
    <t>Pubblicazione dei prezzi sul sito dell'Autorità e in Gazzetta Ufficiale (eventuale)</t>
  </si>
  <si>
    <t>5_2_3</t>
  </si>
  <si>
    <t>Gestione richieste accesso agli atti</t>
  </si>
  <si>
    <t>Assistenza tecnica all'Ufficio contenzioso</t>
  </si>
  <si>
    <t>Attività istruttoria per il riesame dei prezzi</t>
  </si>
  <si>
    <t>Analisi dei dati sulla spesa di beni e servizi in ambito non sanitario risultante da BDNCP e conseguente individuazione delle categorie merceologiche oggetto di rilevazione</t>
  </si>
  <si>
    <t>Preparazione/organizzazione rilevazione</t>
  </si>
  <si>
    <t>9_1_3</t>
  </si>
  <si>
    <t>9_2_3</t>
  </si>
  <si>
    <t>10_2_3</t>
  </si>
  <si>
    <t>13_1_1</t>
  </si>
  <si>
    <t>6_1</t>
  </si>
  <si>
    <t>6_3</t>
  </si>
  <si>
    <t>6_4</t>
  </si>
  <si>
    <t>6_1_1</t>
  </si>
  <si>
    <t>6_3_1</t>
  </si>
  <si>
    <t>6_3_2</t>
  </si>
  <si>
    <t>6_4_1</t>
  </si>
  <si>
    <t>6_4_2</t>
  </si>
  <si>
    <t>7_3_1</t>
  </si>
  <si>
    <t>Correzione dei dati anomali sulla base dei riscontri effettuati e/o su base statistica</t>
  </si>
  <si>
    <t>Eventuale riscontro dei dati anomali con le stazioni appaltanti</t>
  </si>
  <si>
    <t>5_2_1</t>
  </si>
  <si>
    <t>5_2_2</t>
  </si>
  <si>
    <t>Predisposizione delle tabelle dei prezzi di riferimento da pubblicare e della documentazione esplicativa da sottoporre al Consiglio per l'approvazione della pubblicazione</t>
  </si>
  <si>
    <t>Individuazione delle altre informazioni da rilevare con il questionario (caratteristiche relative all'appalto come l'importo del contratto, la durata, la procedura di scelta, ecc.)</t>
  </si>
  <si>
    <t>Predisposizione documentazione di supporto alla rilevazione (comunicato/delibera per sito dell'Autorità, lettere di richiesta dati, ecc.)</t>
  </si>
  <si>
    <t>Individuazione categorie merceologiche (beni e servizi) oggetto di indagine tra quelle di maggiore impatto in termini di costo a carico del Servizio sanitario nazionale</t>
  </si>
  <si>
    <t>Scelta del percentile di riferimento sulla base della significatività statistica e della eterogeneità dei beni e servizi riscontrate</t>
  </si>
  <si>
    <t>5_1_3</t>
  </si>
  <si>
    <t>Pubblicazione dati ed eventuale gestione del contenzioso (prezzi di riferimento in ambito sanitario, ai sensi dell'art. 17, comma 1, lett. a e a-bis del d.l. 98/2011)</t>
  </si>
  <si>
    <t xml:space="preserve">Analisi ed elaborazione dati  (prezzi di riferimento in ambito sanitario, ai sensi dell'art. 17, comma 1, lett. a e a-bis del d.l. 98/2011) </t>
  </si>
  <si>
    <t>Rilevazione dati  (prezzi di riferimento in ambito sanitario, ai sensi dell'art. 17, comma 1, lett. a e a-bis del d.l. 98/2011)</t>
  </si>
  <si>
    <t>Consultazione on-line con gli operatori del settore  (prezzi di riferimento in ambito sanitario, ai sensi dell'art. 17, comma 1, lett. a e a-bis del d.l. 98/2011)</t>
  </si>
  <si>
    <t>Progettazione dell'indagine (prezzi di riferimento in ambito sanitario, ai sensi dell'art. 17, comma 1, lett. a e a-bis del d.l. 98/2011)</t>
  </si>
  <si>
    <t>Progettazione dell'indagine (prezzi di riferimento in ambito non sanitario,  ai sensi dell'art. 9, comma 7, del d.l. 66/2014)</t>
  </si>
  <si>
    <t>Individuazione categorie merceologiche (beni e servizi) oggetto di indagine tra quelle di maggiore impatto in termini di costo a carico della pubblica amministrazione</t>
  </si>
  <si>
    <t>Individuazione delle caratteristiche specifiche del bene/servizio da rilevare con il questionaro</t>
  </si>
  <si>
    <t>Analisi dei dati di BDNCP al fine di selezionare le stazioni appaltanti operanti in ambito non sanitario (solo nel caso di rilevazione campionaria)</t>
  </si>
  <si>
    <t>Predisposizione lista stazioni appaltanti alle quali sottoporre i questionari di rilevazione dei dati (solo nel caso di rilevazione campionaria)</t>
  </si>
  <si>
    <t>Predisposizione documentazione di supporto alla rilevazione (comunicato/delibera per sito dell'Autorità, eventuale lettere di richiesta dati, ecc.)</t>
  </si>
  <si>
    <t xml:space="preserve">Determinazione del prezzo di riferimento </t>
  </si>
  <si>
    <t xml:space="preserve">Studio e analisi per l'individuazione del metodo di determinazione del prezzo di riferimento </t>
  </si>
  <si>
    <t>Predisposizione del dataset da utilizzare per l'analisi dei dati e il calcolo dei prezzi di riferimento</t>
  </si>
  <si>
    <t xml:space="preserve">Predisposizione delle tabelle dei prezzi di riferimento da pubblicare e della documentazione esplicativa da sottoporre al Consiglio per l'approvazione della pubblicazione </t>
  </si>
  <si>
    <t>Consultazione on-line con gli operatori del settore  (prezzi di riferimento in ambito non sanitario,  ai sensi dell'art. 9, comma 7, del d.l. 66/2014)</t>
  </si>
  <si>
    <t>Rilevazione dati (prezzi di riferimento in ambito non sanitario,  ai sensi dell'art. 9, comma 7, del d.l. 66/2014)</t>
  </si>
  <si>
    <t>Analisi ed elaborazione dati  (prezzi di riferimento in ambito non sanitario,  ai sensi dell'art. 9, comma 7, del d.l. 66/2014)</t>
  </si>
  <si>
    <t>Pubblicazione dati ed eventuale gestione del contenzioso (prezzi di riferimento in ambito non sanitario,  ai sensi dell'art. 9, comma 7, del d.l. 66/2014)</t>
  </si>
  <si>
    <t>10_1_3</t>
  </si>
  <si>
    <t xml:space="preserve">Eventuale gestione del contenzioso </t>
  </si>
  <si>
    <t>NA</t>
  </si>
  <si>
    <t>Eventuale analisi finalizzata alla standardizzazione del bene/servizio, nel caso di mancanza di standardizzazione ex-ante</t>
  </si>
  <si>
    <t xml:space="preserve">Analisi statistico-economica per la  determinazione del percentile di riferimento </t>
  </si>
  <si>
    <t xml:space="preserve">Analisi statistico-economica per la  determinazione del prezzo di riferimento </t>
  </si>
  <si>
    <t>Analisi pertinenza del contributo pervenuto, del suo grado di utilità al miglioramento di efficacia dell'indagine ed, eventualmente, valutazione delle possibili azioni conseguenti (modifiche ai questionari, al software, ecc.)</t>
  </si>
  <si>
    <t>Individuazione delle caratteristiche specifiche del bene/servizio da rilevare con il questionario (nel caso di beni ad elevato grado di standardizzazione, come i principi attivi tale azione è prevalentemente a carico di AGENAS )</t>
  </si>
  <si>
    <t>Pubblicazione annuale dei prezzi sul sito dell'Autorità e in Gazzetta Ufficiale (eventuale)</t>
  </si>
  <si>
    <t>Valutazione dei dati oggetto di istruttoria funzionale a favorire il ricorrente e/o altri soggetti interessati nel procedimento</t>
  </si>
  <si>
    <t>Azioni riconducibili ad attività di altri Uffici</t>
  </si>
  <si>
    <t xml:space="preserve">Valutazione e selezione distorta dei contributi pervenuti con la conseguenza di apportare modifiche al procedimento in corso al fine di 'venire incontro' alle istanze di determinati soggetti arrecando loro un beneficio </t>
  </si>
  <si>
    <t>Inclusione/esclusione di determinate stazioni appaltanti nella lista di rilevazione allo scopo di influenzare il prezzo di riferimento e recare vantaggio a determinati soggetti</t>
  </si>
  <si>
    <t>Considerare uno o più dati come 'anomali' e, in questo modo, influenzare il valore dei prezzo di riferimento arrecando vantaggio/svantaggio a determinati soggetti piuttosto che altri</t>
  </si>
  <si>
    <t>Considerare uno o più dati come 'anomali', anche in base a quanto dichiarato dalla stazione appaltante, e, in questo modo, influenzare il valore dei prezzo di riferimento arrecando vantaggio/svantaggio a determinati soggetti piuttosto che altri</t>
  </si>
  <si>
    <t>Azione materiale con la quale viene concretizzato il 'rischio di corruzione' delle azioni 4_1_1 e 4_1_2</t>
  </si>
  <si>
    <t>Azione materiale con la quale viene concretizzato il 'rischio di corruzione' delle azioni 9_1_1 e 9_1_2</t>
  </si>
  <si>
    <t>Azione materiale con la quale viene concretizzato il 'rischio di corruzione' dell'azione  2_2_1</t>
  </si>
  <si>
    <t>Azione materiale con la quale viene concretizzato il 'rischio di corruzione' dell'azione  7_2_1</t>
  </si>
  <si>
    <t>Scelta prezzo di riferimento allo scopo di favorire (o non sfavorire) uno o più soggetti</t>
  </si>
  <si>
    <t>1. Determinazione dei prezzi di riferimento di beni e servizi in ambito sanitario ai sensi dell’art. 17, comma 1 del D.L. n. 98/2011 convertito con Legge n. 111/2011 (attività da 1-5)</t>
  </si>
  <si>
    <t>2. Determinazione dei prezzi di riferimento di beni e servizi in ambito non sanitario ai sensi dell’art. 9, comma 7 del D.L. n. 66/2014 convertito in Legge n. 89/2014 (attività da 6-10)</t>
  </si>
  <si>
    <t>MISURE</t>
  </si>
  <si>
    <t>DESCRIZIONE DEL COMPORTAMENTO A RISCHIO CORRUZIONE
(EVENTO a RISCHIO)</t>
  </si>
  <si>
    <t>CATEGORIA DI EVENTO RISCHIOSO</t>
  </si>
  <si>
    <t>VALUTAZIONE DEL RISCHIO</t>
  </si>
  <si>
    <t>MISURE SPECIFICHE
Contrassegnare con * le misure già esistenti</t>
  </si>
  <si>
    <t>IMPATTO</t>
  </si>
  <si>
    <t>PROBABILITA'</t>
  </si>
  <si>
    <t>RISULTATO
(IMPATTO x PROBABILITA')</t>
  </si>
  <si>
    <t>Uso improprio o distorto della discrezionalità</t>
  </si>
  <si>
    <t>Alto</t>
  </si>
  <si>
    <t>Molto bassa</t>
  </si>
  <si>
    <t>Medio</t>
  </si>
  <si>
    <t>Elenco processi</t>
  </si>
  <si>
    <t xml:space="preserve">1. riunioni interne per la condivisione degli elementi dell'istruttoria - target: almeno  1 nel corso di svolgimento della specifica azione </t>
  </si>
  <si>
    <t xml:space="preserve">1. riunioni interne per la condivisione dei criteri di da utilizzare per vautare i contributi pervenuti - target: almeno 1 nel corso di svolgimento della specifica azione   </t>
  </si>
  <si>
    <t>PROGRAMMAZIONE</t>
  </si>
  <si>
    <t>STATO di ATTUAZIONE al 1° gennaio 2017</t>
  </si>
  <si>
    <t>FASI e TEMPI di ATTUAZIONE</t>
  </si>
  <si>
    <t>INDICATORI di ATTUAZIONE</t>
  </si>
  <si>
    <t>SOGGETTO RESPONSABILE</t>
  </si>
  <si>
    <t>4. Monitoraggio beni e servizi  (inclusi acquisti SSN)  anche in funzione dell'attività di vigilanza</t>
  </si>
  <si>
    <t>6. Gestione protocollo intesa con MEF in materia di spending review</t>
  </si>
  <si>
    <t>7. Adeguamento prezzi convenzioni Consip ai sensi dell'art. 508 della Legge di Stabilità</t>
  </si>
  <si>
    <t>3. Parere congruità prezzi beni e servizi ai sensi dell'art. 163, comma 9 del Codice dei contratti pubblici</t>
  </si>
  <si>
    <t>Analisi dati di BDNCP</t>
  </si>
  <si>
    <t>Analisi dati di fonte esterna</t>
  </si>
  <si>
    <t>Ricerca secondo opportuni criteri di selezione delle imprese da contattare</t>
  </si>
  <si>
    <t>Utilizzo dei comuni motori di ricerca per l'individuazione delle imprese del settore merceologico di interesse</t>
  </si>
  <si>
    <t>Acquisizione dati</t>
  </si>
  <si>
    <t>Predisposizione e invio lettere richiesta dati</t>
  </si>
  <si>
    <t xml:space="preserve">Acquisizione delle informazioni richieste </t>
  </si>
  <si>
    <t>Analisi dati</t>
  </si>
  <si>
    <t>Elaborazioni finalizzate alla verifica di congruità</t>
  </si>
  <si>
    <t>Parere di congruità (Parere congruità prezzi beni e servizi ai sensi dell'art. 163, comma 9 del Codice dei contratti pubblici)</t>
  </si>
  <si>
    <t xml:space="preserve">Predisposizione e trasmissione parere congruità </t>
  </si>
  <si>
    <t>5. Ricerche e studi in materia di spending review</t>
  </si>
  <si>
    <t>Analisi delle informazioni disponibili ai fini dell'adeguamento (Adeguamento prezzi convenzioni Consip ai sensi dell'art. 508 della Legge di Stabilità)</t>
  </si>
  <si>
    <t>Consultazione degli stakeholders (Adeguamento prezzi convenzioni Consip ai sensi dell'art. 508 della Legge di Stabilità)</t>
  </si>
  <si>
    <t>Delibera di adeguamento dei prezzi (Adeguamento prezzi convenzioni Consip ai sensi dell'art. 508 della Legge di Stabilità)</t>
  </si>
  <si>
    <t>Inclusione/esclusione di determinate imprese nella lista allo scopo di influenzare i prezzi con cui confrontare quello/i oggetto di analisi e recare vantaggio a determinati soggetti</t>
  </si>
  <si>
    <t>Analisi di mercato funzionale al Parere congruità prezzi beni e servizi ai sensi dell'art. 163, comma 9 del Codice dei contratti pubblici)</t>
  </si>
  <si>
    <t>11_1</t>
  </si>
  <si>
    <t>11_2</t>
  </si>
  <si>
    <t>11_3</t>
  </si>
  <si>
    <t>11_1_1</t>
  </si>
  <si>
    <t>11_2_1</t>
  </si>
  <si>
    <t>11_3_1</t>
  </si>
  <si>
    <t>11_3_2</t>
  </si>
  <si>
    <t>12_1</t>
  </si>
  <si>
    <t>12_1_1</t>
  </si>
  <si>
    <t>14_1</t>
  </si>
  <si>
    <t>14_1_1</t>
  </si>
  <si>
    <t>Analisi eventuali distorsioni nell'acquisizione di beni e servizi</t>
  </si>
  <si>
    <t>15_1</t>
  </si>
  <si>
    <t>15_1_1</t>
  </si>
  <si>
    <t>Analisi mercato</t>
  </si>
  <si>
    <t>16_1</t>
  </si>
  <si>
    <t>Rapporti con MEF</t>
  </si>
  <si>
    <t>17_1</t>
  </si>
  <si>
    <t>17_1_1</t>
  </si>
  <si>
    <t>18_1</t>
  </si>
  <si>
    <t>18_1_1</t>
  </si>
  <si>
    <t>19_1</t>
  </si>
  <si>
    <t>19_1_1</t>
  </si>
  <si>
    <t>Analisi su BDNCP e fonti esterne per acquisire dati di marcato</t>
  </si>
  <si>
    <t>Inclusione/esclusione di determinate imprese/stazioni appaltanti nella lista allo scopo di influenzare i prezzi con cui confrontare quello/i oggetto di analisi e recare vantaggio a determinati soggetti</t>
  </si>
  <si>
    <t>Analisi prezzi vigenti sul mercato per i beni/servizi oggetto di analisi</t>
  </si>
  <si>
    <t>Trasmissione bozza di delibera e trasmissione al MEF</t>
  </si>
  <si>
    <t>Predisposizione bozza delibera  e acquisizione parere MEF ai sensi dell'art. 508 della Legge di Stabilità )</t>
  </si>
  <si>
    <t>Predisposizione conclusiva della delibera tenendo conto degli eventuali rilievi del MEF</t>
  </si>
  <si>
    <t>Valutazione dei dati oggetto di istruttoria funzionale a favorire i soggetti interessati nel procedimento</t>
  </si>
  <si>
    <t xml:space="preserve">Predisposizione e trasmissione bozza di delibera </t>
  </si>
  <si>
    <t xml:space="preserve">Predisposizione delibera </t>
  </si>
  <si>
    <t>USPEND</t>
  </si>
  <si>
    <t>Ufficio rilevazione e monitoraggio prezzi di riferimento beni e servizi</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</si>
  <si>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</si>
  <si>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</si>
  <si>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Ricerche e studi in materia di spending review</t>
  </si>
  <si>
    <t>Gestione protocollo intesa con MEF in materia di spending review</t>
  </si>
  <si>
    <t>16_1_1</t>
  </si>
  <si>
    <t>Occultamento degli elementi conoscitivi inerenti l'analisi</t>
  </si>
  <si>
    <t>13_1</t>
  </si>
  <si>
    <t>Scelta del periodo e delle modalità di adempimento tali da influenzare il prezzo di riferimento e recare vantaggio a determinati soggetti</t>
  </si>
  <si>
    <t>Scelta di un determinato percentile allo scopo di favorire uno o più soggetti</t>
  </si>
  <si>
    <t>In attuazione</t>
  </si>
  <si>
    <t>Eventuale attività istruttoria per il riesame dei prezzi</t>
  </si>
  <si>
    <t xml:space="preserve">Valutazione distorta dei contributi pervenuti con la conseguenza di apportare modifiche al procedimento al fine di favorire alcuni soggetti </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</si>
  <si>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</si>
  <si>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1. Condivisione dei criteri di selezione dei dati*
2. coinvolgimento di più di un funzionario nelle attività riguardanti la specifica azione*
3. Condivisione dei documenti di lavoro in cui sono descritte le scelte effettuate, gli eventuali indicatori statistici utilizzati, il ricorso a procedure consolidate dell'Ufficio, ecc.*</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</si>
  <si>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</si>
  <si>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</si>
  <si>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1. riunioni interne per la condivisione dei criteri di individuazione dei dati anomali - target: almeno 1 nel corso di svolgimento della specifica azione 
2. numero risorse dedicate/numero risorse complessive - target: almeno 2
3. disponibilità dei documenti in cartelle condivise - target: 100%</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</si>
  <si>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</si>
  <si>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1. riunioni interne per la condivisione dei criteri di individuazione del prezzo di riferimento - target: almeno 1  nel corso di svolgimento della specifica azione
2. numero risorse dedicate/numero risorse complessive - target: almeno 2 
3. disponibilità dei documenti in cartelle condivise - target: 100%</t>
  </si>
  <si>
    <t>1. riunioni interne per la condivisione degli elementi dell'istruttoria - target: almeno 1  nel corso di svolgimento della specifica azione;
3. disponibilità dei documenti in cartelle condivise - target: 100%</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</si>
  <si>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</si>
  <si>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 xml:space="preserve">1. riunioni interne per la condivisione dei criteri di da utilizzare per vautare i contributi pervenuti - target: almeno 1  nel corso di svolgimento della specifica azione   </t>
  </si>
  <si>
    <t>1. riunioni interne per la condivisione dei criteri di individuazione dei dati anomali - target: almeno 1  nel corso di svolgimento della specifica azione
2. numero risorse dedicate/numero risorse complessive - target: almeno 2
3. disponibilità dei documenti in cartelle condivise - target: 100%</t>
  </si>
  <si>
    <t>1. riunioni interne per la condivisione dei criteri di individuazione dei dati -target: almeno 1  nel corso di svolgimento della specifica azione                 
2. numero risorse dedicate/numero risorse complessive - target: almeno 2
3. disponibilità dei documenti in cartelle condivise - target: 100%</t>
  </si>
  <si>
    <t>1. riunioni interne per la condivisione dei criteri di individuazione dei dati -target: almeno 1  nel corso di svolgimento della specifica azione
2. numero risorse dedicate/numero risorse complessive - target: almeno 2
3. disponibilità dei documenti in cartelle condivise - target: 100%</t>
  </si>
  <si>
    <t>Eventuale supporto ad AGENAS, che individua le categorie merceologiche per le quali determinare i prezzi di riferimento</t>
  </si>
  <si>
    <t>da gennaio 2017</t>
  </si>
  <si>
    <t>Valutazione distorta dei contributi pervenuti con il fine di favorire alcuni soggetti.</t>
  </si>
  <si>
    <t xml:space="preserve">1. riunioni interne per la condivisione dei criteri di da utilizzare per vautare i contributi pervenuti - target: almeno 1 nel corso di svolgimento della specifica azione   
2. disponibilità dei documenti in cartelle condivise - target: 100%  </t>
  </si>
  <si>
    <t>1. riunioni interne per la condivisione dei criteri di selezione - target: almeno 1 nel corso di svolgimento della specifica azione
2. disponibilità dei documenti in cartelle condivise - target: 100%</t>
  </si>
  <si>
    <t xml:space="preserve">1. riunioni interne per la condivisione dei criteri di selezione - target: almeno 1 nel corso di svolgimento della specifica azione
2. disponibilità dei documenti in cartelle condivise - target: 100%  </t>
  </si>
  <si>
    <t>Eventuale assistenza a richieste di chiarimento</t>
  </si>
  <si>
    <t xml:space="preserve">1. riunioni interne per la condivisione dei criteri di valutazione dei ricorsi - target: almeno 1 nel corso di svolgimento della specifica azione
2. numero risorse dedicate/numero risorse complessive - target: almeno 2
3. disponibilità dei documenti in cartelle condivise - target: 100%                                              </t>
  </si>
  <si>
    <t xml:space="preserve">1. riunioni interne per la condivisione dei criteri di da utilizzare per vautare i contributi pervenuti - target: almeno 1  nel corso di svolgimento della specifica azione   
2. disponibilità dei documenti in cartelle condivise - target: 100%  </t>
  </si>
  <si>
    <t>1. riunioni interne per la condivisione dei criteri di selezione - target: almeno 1 nel corso di svolgimento della specifica azione 
2. disponibilità dei documenti in cartelle condivise - target: 100%</t>
  </si>
  <si>
    <t xml:space="preserve">1. riunioni interne per la condivisione dei criteri di selezione - target: almeno 1 nel corso di svolgimento della specifica azione 
2. disponibilità dei documenti in cartelle condivise - target: 100%  </t>
  </si>
  <si>
    <t>1. riunioni interne per la condivisione dei criteri di valutazione dei dati e/o documentazione pervenuti - target: almeno 1  nel corso di svolgimento della specifica azione   
2. numero risorse dedicate/numero risorse complessive - target: almeno 2
3. disponibilità dei documenti in cartelle condivise - target: 100%</t>
  </si>
  <si>
    <t>4. Condivisione dei criteri di selezione dei dati*
 5. coinvolgimento di più di un funzionario nelle attività riguardanti la specifica azione*
6. Condivisione dei documenti di lavoro in cui sono descritte le scelte effettuate, gli eventuali indicatori statistici utilizzati, il ricorso a procedure consolidate dell'Ufficio, ecc.*</t>
  </si>
  <si>
    <t>7. Condivisione dei criteri di selezione dei dati*
8. coinvolgimento di più di un funzionario nelle attività riguardanti la specifica azione*
9. Condivisione dei documenti di lavoro in cui sono descritte le scelte effettuate, gli eventuali indicatori statistici utilizzati, il ricorso a procedure consolidate dell'Ufficio, ecc.*</t>
  </si>
  <si>
    <t>10. Condivisione dei criteri di selezione dei dati*
11. coinvolgimento di più di un funzionario nelle attività riguardanti la specifica azione*
12. Condivisione dei documenti di lavoro in cui sono descritte le scelte effettuate, gli eventuali indicatori statistici utilizzati, il ricorso a procedure consolidate dell'Ufficio, ecc.*</t>
  </si>
  <si>
    <t>13. Condivisione dei criteri di selezione dei dati*
14. coinvolgimento di più di un funzionario nelle attività riguardanti la specifica azione*
15. Condivisione dei documenti di lavoro in cui sono descritte le scelte effettuate, gli eventuali indicatori statistici utilizzati, il ricorso a procedure consolidate dell'Ufficio, ecc.*</t>
  </si>
  <si>
    <t xml:space="preserve">16. Condivisione dei criteri di definizione della pertinenza dei contributi pervenuti* </t>
  </si>
  <si>
    <t>17. Condivisione dei criteri di definizione della pertinenza dei contributi pervenuti* 
18. Condivisione dei documenti di lavoro che contengono i criteri concordati e  le modifiche effettuate*</t>
  </si>
  <si>
    <t>19. Condivisione dei criteri di individuazione dei dati anomali*           
20. coinvolgimento di più di un funzionario*              
21. Condivisione documenti di lavoro in cui sono descritte le scelte effettuate, gli eventuali indicatori statistici utilizzati, il ricorso a procedure consolidate dell'Ufficio, ecc.*</t>
  </si>
  <si>
    <t>22. Condivisione dei criteri di individuazione dei dati anomali*
23. Condivisione documenti di lavoro in cui sono descritte le scelte effettuate, gli eventuali indicatori statistici utilizzati, il ricorso a procedure consolidate dell'Ufficio, ecc.*</t>
  </si>
  <si>
    <t>24. Condivisione dei criteri di individuazione dei dati anomali*
25. Condivisione dei documenti di lavoro  che contengono i criteri concordati e  le modifiche effettuate effettuate*</t>
  </si>
  <si>
    <t>26. Condivisione dei criteri di selezione dei dati*
27. coinvolgimento di più di un funzionario nelle attività riguardanti la specifica azione*
28. Condivisione dei documenti di lavoro in cui sono descritte le scelte effettuate, gli eventuali indicatori statistici utilizzati, il ricorso a procedure consolidate dell'Ufficio, ecc.*</t>
  </si>
  <si>
    <t>29. Condivisione dei criteri di selezione dei dati*
30. coinvolgimento di più di un funzionario nelle attività riguardanti la specifica azione*
31. Condivisione dei documenti di lavoro in cui sono descritte le scelte effettuate, gli eventuali indicatori statistici utilizzati, il ricorso a procedure consolidate dell'Ufficio, ecc.*</t>
  </si>
  <si>
    <t>32. Condivisione dei criteri di individuazione del prezzo di riferimento*
33. coinvolgimento di più di un funzionario*
34. Condivisione documenti di lavoro in cui sono descritte le scelte effettuate e i risultati dell'analisi*</t>
  </si>
  <si>
    <t>35. Condivisione dei criteri di selezione dei dati*
36. coinvolgimento di più di un funzionario nelle attività riguardanti la specifica azione*
37. Condivisione dei documenti di lavoro in cui sono descritte le scelte effettuate, gli eventuali indicatori statistici utilizzati, il ricorso a procedure consolidate dell'Ufficio, ecc.*</t>
  </si>
  <si>
    <t>38. Condivisione dei criteri di valutazione dei ricorsi*
39. coinvolgimento di più di un funzionario nelle attività riguardanti la specifica azione*
40. Condivisione dei documenti di lavoro in cui sono descritte le scelte effettuate, gli eventuali indicatori statistici utilizzati, il ricorso a procedure consolidate dell'Ufficio, ecc.*</t>
  </si>
  <si>
    <t>41. Condivisione degli elementi risultanti dalla documentazione pervenuta*;
42. Condivisione documenti di lavoro in cui sono descritte le scelte effettuate e i risultati dell'analisi*</t>
  </si>
  <si>
    <t>43. Condivisione dei criteri di selezione dei dati*
44. coinvolgimento di più di un funzionario nelle attività riguardanti la specifica azione*
45. Condivisione dei documenti di lavoro in cui sono descritte le scelte effettuate, gli eventuali indicatori statistici utilizzati, il ricorso a procedure consolidate dell'Ufficio, ecc.*</t>
  </si>
  <si>
    <t>46. Condivisione dei criteri di selezione dei dati*
47. coinvolgimento di più di un funzionario nelle attività riguardanti la specifica azione*
48. Condivisione dei documenti di lavoro in cui sono descritte le scelte effettuate, gli eventuali indicatori statistici utilizzati, il ricorso a procedure consolidate dell'Ufficio, ecc.*</t>
  </si>
  <si>
    <t>49. Condivisione dei criteri di selezione dei dati*
50. coinvolgimento di più di un funzionario nelle attività riguardanti la specifica azione*
51. Condivisione dei documenti di lavoro in cui sono descritte le scelte effettuate, gli eventuali indicatori statistici utilizzati, il ricorso a procedure consolidate dell'Ufficio, ecc.*</t>
  </si>
  <si>
    <t>52. Condivisione dei criteri di selezione dei dati*
53. coinvolgimento di più di un funzionario nelle attività riguardanti la specifica azione*
54. Condivisione dei documenti di lavoro in cui sono descritte le scelte effettuate, gli eventuali indicatori statistici utilizzati, il ricorso a procedure consolidate dell'Ufficio, ecc.*</t>
  </si>
  <si>
    <t>55. Condivisione dei criteri di selezione dei dati*
56. coinvolgimento di più di un funzionario nelle attività riguardanti la specifica azione*
57. Condivisione dei documenti di lavoro in cui sono descritte le scelte effettuate, gli eventuali indicatori statistici utilizzati, il ricorso a procedure consolidate dell'Ufficio, ecc.*</t>
  </si>
  <si>
    <t>58. Condivisione dei criteri di selezione dei dati*
59. coinvolgimento di più di un funzionario nelle attività riguardanti la specifica azione*
60. Condivisione dei documenti di lavoro in cui sono descritte le scelte effettuate, gli eventuali indicatori statistici utilizzati, il ricorso a procedure consolidate dell'Ufficio, ecc.*</t>
  </si>
  <si>
    <t xml:space="preserve">61. Condivisione dei criteri di definizione della pertinenza dei contributi pervenuti* </t>
  </si>
  <si>
    <t>62. Condivisione dei criteri di definizione della pertinenza dei contributi pervenuti* 
63. Condivisione dei documenti di lavoro che contengono i criteri concordati e  le modifiche effettuate*</t>
  </si>
  <si>
    <t>64. Condivisione dei criteri di individuazione dei dati anomali*           
65. coinvolgimento di più di un funzionario*
66. Condivisione documenti di lavoro in cui sono descritte le scelte effettuate, gli eventuali indicatori statistici utilizzati, il ricorso a procedure consolidate dell'Ufficio, ecc.*</t>
  </si>
  <si>
    <t>67. Condivisione dei criteri di individuazione dei dati anomali*
68. Condivisione documenti di lavoro in cui sono descritte le scelte effettuate, gli eventuali indicatori statistici utilizzati, il ricorso a procedure consolidate dell'Ufficio, ecc.*</t>
  </si>
  <si>
    <t>69. Condivisione dei criteri di individuazione dei dati anomali*
70. Condivisione dei documenti di lavoro  i criteri concordati e  le modifiche effettuate *</t>
  </si>
  <si>
    <t>71. Condivisione dei criteri di selezione dei dati*
72. coinvolgimento di più di un funzionario nelle attività riguardanti la specifica azione*
73. Condivisione dei documenti di lavoro in cui sono descritte le scelte effettuate, gli eventuali indicatori statistici utilizzati, il ricorso a procedure consolidate dell'Ufficio, ecc.*</t>
  </si>
  <si>
    <t>74. Condivisione dei criteri di selezione dei dati*
75. coinvolgimento di più di un funzionario nelle attività riguardanti la specifica azione*
76. Condivisione dei documenti di lavoro in cui sono descritte le scelte effettuate, gli eventuali indicatori statistici utilizzati, il ricorso a procedure consolidate dell'Ufficio, ecc.*</t>
  </si>
  <si>
    <t>77. Condivisione dei criteri di individuazione del prezzo di riferimento*          
           78. coinvolgimento di più di un funzionario*            
  79. Condivisione documenti di lavoro in cui sono descritte le scelte effettuate e i risultati dell'analisi*</t>
  </si>
  <si>
    <t>80. Condivisione dei criteri di selezione dei dati*
81. coinvolgimento di più di un funzionario nelle attività riguardanti la specifica azione*
82. Condivisione dei documenti di lavoro in cui sono descritte le scelte effettuate, gli eventuali indicatori statistici utilizzati, il ricorso a procedure consolidate dell'Ufficio, ecc.*</t>
  </si>
  <si>
    <t>83. Condivisione dei criteri di valutazione dei ricorsi*
84. coinvolgimento di più di un funzionario nelle attività riguardanti la specifica azione*
85. Condivisione dei documenti di lavoro in cui sono descritte le scelte effettuate, gli eventuali indicatori statistici utilizzati, il ricorso a procedure consolidate dell'Ufficio, ecc.*</t>
  </si>
  <si>
    <t xml:space="preserve">86. Condivisione degli elementi risultanti dalla documentazione pervenuta*  </t>
  </si>
  <si>
    <t>87. Condivisione dei criteri di individuazione dei dati*                     
88. coinvolgimento di più di un funzionario*
89. Condivisione documenti di lavoro in cui sono descritte le scelte effettuate e i risultati dell'analisi*</t>
  </si>
  <si>
    <t>90. Condivisione dei criteri di individuazione dei dati*
91. coinvolgimento di più di un funzionario*
92. Condivisione documenti di lavoro in cui sono descritte le scelte effettuate e i risultati dell'analisi*</t>
  </si>
  <si>
    <t>93. Condivisione dei criteri di valutazione dei dati e/o documentazione pervenuti* 
94. coinvolgimento di più di un funzionario*
95. Condivisione documenti di lavoro in cui sono descritte le scelte effettuate e i risultati dell'analisi*</t>
  </si>
  <si>
    <t>96. Condivisione dei criteri di valutazione dei dati e/o documentazione pervenuti* 
97. coinvolgimento di più di un funzionario*
98. Condivisione documenti di lavoro in cui sono descritte le scelte effettuate e i risultati dell'analisi*</t>
  </si>
  <si>
    <t>99. Condivisione dei criteri di selezione dei dati*
100. coinvolgimento di più di un funzionario nelle attività riguardanti la specifica azione*
101. Condivisione dei documenti di lavoro in cui sono descritte le scelte effettuate, gli eventuali indicatori statistici utilizzati, il ricorso a procedure consolidate dell'Ufficio, ecc.*</t>
  </si>
  <si>
    <t>102. Condivisione dei criteri di individuazione dei dati*
103. coinvolgimento di più di un funzionario*
104. Condivisione documenti di lavoro in cui sono descritte le scelte effettuate e i risultati dell'analisi*</t>
  </si>
  <si>
    <t>105. Condivisione dei criteri di valutazione dei dati e/o documentazione pervenuti* 
106. coinvolgimento di più di un funzionario*
107. Condivisione documenti di lavoro in cui sono descritte le scelte effettuate e i risultati dell'analisi*</t>
  </si>
  <si>
    <t>108. Condivisione dei criteri di valutazione dei dati e/o documentazione pervenuti* 
109. coinvolgimento di più di un funzionario*
110. Condivisione documenti di lavoro in cui sono descritte le scelte effettuate e i risultati dell'analisi*</t>
  </si>
  <si>
    <t>111. Condivisione dei criteri di valutazione dei dati e/o documentazione pervenuti* 
112. coinvolgimento di più di un funzionario*
113. Condivisione documenti di lavoro in cui sono descritte le scelte effettuate e i risultati dell'analisi*</t>
  </si>
  <si>
    <t>6_3_3</t>
  </si>
  <si>
    <t>1. riunioni interne per la condivisione dei criteri di individuazione del prezzo di riferimento - target: almeno 1  nel corso di svolgimento della specifica azione  
2. numero risorse dedicate/numero risorse complessive - target: almeno 2
3. disponibilità dei documenti in cartelle condivise - target: 100%</t>
  </si>
  <si>
    <t>11_4_1</t>
  </si>
  <si>
    <t>11_4</t>
  </si>
  <si>
    <t>Cura gli adempimenti relativi alla determinazione dei prezzi di riferimento di beni e servizi;
rende i pareri di congruità sui prezzi di beni e servizi su richiesta delle stazioni appaltanti ai
sensi dell'art. 163 del Codice dei contratti pubblici. Assicura il monitoraggio delle
informazioni relative a beni e servizi, ivi compresi gli acquisti degJi enti del SSN, anche in
funzione dell'attività di vigilanza dell'Autorità. Promuove ricerche e studi sulla tematica
della spending review nei contratti pubblici. Cura la gestione del protocollo di intesa con il
MEF relativo alla spending review.</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</si>
</sst>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sz val="12"/>
      <color theme="1"/>
      <name val="Calibri"/>
      <family val="2"/>
      <scheme val="minor"/>
    </font>
    <font>
      <sz val="12"/>
      <name val="Calibri"/>
      <family val="2"/>
      <scheme val="minor"/>
    </font>
    <font>
      <b/>
      <sz val="12"/>
      <name val="Calibri"/>
      <family val="2"/>
    </font>
    <font>
      <b/>
      <sz val="12"/>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
      <patternFill patternType="solid">
        <fgColor rgb="FF92D050"/>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right/>
      <top style="medium">
        <color rgb="FFC00000"/>
      </top>
      <bottom/>
      <diagonal/>
    </border>
    <border>
      <left/>
      <right style="medium">
        <color rgb="FFC00000"/>
      </right>
      <top style="medium">
        <color rgb="FFC00000"/>
      </top>
      <bottom/>
      <diagonal/>
    </border>
    <border>
      <left/>
      <right style="thin">
        <color indexed="64"/>
      </right>
      <top style="medium">
        <color rgb="FFC00000"/>
      </top>
      <bottom/>
      <diagonal/>
    </border>
    <border>
      <left style="thin">
        <color indexed="64"/>
      </left>
      <right style="medium">
        <color rgb="FFC00000"/>
      </right>
      <top style="medium">
        <color rgb="FFC00000"/>
      </top>
      <bottom/>
      <diagonal/>
    </border>
    <border>
      <left/>
      <right style="thin">
        <color indexed="64"/>
      </right>
      <top/>
      <bottom/>
      <diagonal/>
    </border>
    <border>
      <left style="thin">
        <color indexed="64"/>
      </left>
      <right style="medium">
        <color rgb="FFC00000"/>
      </right>
      <top/>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0" xfId="0" applyFill="1" applyAlignment="1">
      <alignment horizontal="center" vertical="center" wrapText="1"/>
    </xf>
    <xf numFmtId="0" fontId="0" fillId="7" borderId="2" xfId="0" applyFill="1" applyBorder="1"/>
    <xf numFmtId="0" fontId="4" fillId="0" borderId="0" xfId="0" applyFont="1" applyFill="1"/>
    <xf numFmtId="0" fontId="0" fillId="0" borderId="2" xfId="0" applyFill="1" applyBorder="1" applyAlignment="1">
      <alignment wrapText="1"/>
    </xf>
    <xf numFmtId="0" fontId="0" fillId="0" borderId="0" xfId="0" applyAlignment="1">
      <alignment vertical="center"/>
    </xf>
    <xf numFmtId="0" fontId="3" fillId="0" borderId="2" xfId="0" applyFont="1" applyFill="1" applyBorder="1" applyProtection="1">
      <protection locked="0"/>
    </xf>
    <xf numFmtId="0" fontId="0" fillId="0" borderId="2" xfId="0" applyFill="1" applyBorder="1" applyAlignment="1" applyProtection="1">
      <alignment wrapText="1"/>
      <protection locked="0"/>
    </xf>
    <xf numFmtId="0" fontId="4" fillId="0" borderId="0" xfId="0" applyFont="1"/>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xf>
    <xf numFmtId="0" fontId="5"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pplyProtection="1">
      <alignment horizontal="center" vertical="center" wrapText="1"/>
      <protection locked="0"/>
    </xf>
    <xf numFmtId="0" fontId="5" fillId="0" borderId="2" xfId="0" applyFont="1" applyBorder="1" applyAlignment="1">
      <alignment horizontal="left" vertical="center" wrapText="1"/>
    </xf>
    <xf numFmtId="0" fontId="5" fillId="0" borderId="2" xfId="0" applyFont="1" applyBorder="1" applyAlignment="1" applyProtection="1">
      <alignment horizontal="center" vertical="center" wrapText="1"/>
      <protection locked="0"/>
    </xf>
    <xf numFmtId="0" fontId="5" fillId="7" borderId="2" xfId="0"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Border="1" applyAlignment="1">
      <alignment horizontal="center" wrapText="1"/>
    </xf>
    <xf numFmtId="0" fontId="5" fillId="0" borderId="2" xfId="0" applyFont="1" applyBorder="1" applyAlignment="1">
      <alignment wrapText="1"/>
    </xf>
    <xf numFmtId="0" fontId="5" fillId="0" borderId="2" xfId="0" applyFont="1" applyBorder="1" applyAlignment="1">
      <alignment horizontal="left" wrapText="1"/>
    </xf>
    <xf numFmtId="0" fontId="5" fillId="0" borderId="2" xfId="0" applyFont="1" applyBorder="1" applyAlignment="1">
      <alignment horizontal="center" vertical="center"/>
    </xf>
    <xf numFmtId="0" fontId="5" fillId="0" borderId="2" xfId="0" applyFont="1" applyBorder="1" applyAlignment="1" applyProtection="1">
      <alignment horizontal="center" vertical="center" wrapText="1"/>
    </xf>
    <xf numFmtId="0" fontId="5" fillId="0" borderId="2" xfId="0" applyFont="1" applyBorder="1" applyAlignment="1" applyProtection="1">
      <alignment horizontal="left" vertical="center" wrapText="1"/>
    </xf>
    <xf numFmtId="0" fontId="5" fillId="0" borderId="2" xfId="0" applyFont="1" applyBorder="1" applyAlignment="1">
      <alignment vertical="center" wrapText="1"/>
    </xf>
    <xf numFmtId="0" fontId="5" fillId="0" borderId="2" xfId="0" applyFont="1" applyFill="1" applyBorder="1" applyAlignment="1">
      <alignment horizontal="center" vertical="center" wrapText="1"/>
    </xf>
    <xf numFmtId="0" fontId="7" fillId="6" borderId="0" xfId="0" applyFont="1" applyFill="1" applyAlignment="1">
      <alignment horizontal="center"/>
    </xf>
    <xf numFmtId="17" fontId="5" fillId="0" borderId="2" xfId="0" applyNumberFormat="1" applyFont="1" applyFill="1" applyBorder="1" applyAlignment="1">
      <alignment horizontal="center" vertical="center" wrapText="1"/>
    </xf>
    <xf numFmtId="0" fontId="0" fillId="0" borderId="2" xfId="0" applyFill="1" applyBorder="1" applyAlignment="1">
      <alignment horizontal="left" vertical="center"/>
    </xf>
    <xf numFmtId="0" fontId="0" fillId="0" borderId="2" xfId="0" applyBorder="1" applyAlignment="1"/>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0" xfId="0" applyFont="1" applyBorder="1" applyAlignment="1">
      <alignment horizontal="center" vertical="center" wrapText="1"/>
    </xf>
    <xf numFmtId="0" fontId="7" fillId="9" borderId="14" xfId="0" applyFont="1" applyFill="1" applyBorder="1" applyAlignment="1">
      <alignment horizontal="center" vertical="center"/>
    </xf>
    <xf numFmtId="0" fontId="7" fillId="9" borderId="15"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RANCESCA/9_documenti_2016/6_mappatura_attivit&#224;/fase3/UCS_4_MISURE%20DI%20PREVENZIO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utorita/ANAC/UMABS/Mappatura%20Processi%20Ufficio/Luglio_2016/9.%20Matrice%20di%20monitoraggio%20misure%20speciali%20UMABS%20dic%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topLeftCell="B1" zoomScale="90" zoomScaleNormal="90" workbookViewId="0">
      <selection activeCell="G10" sqref="G10"/>
    </sheetView>
  </sheetViews>
  <sheetFormatPr defaultColWidth="9.140625" defaultRowHeight="15" x14ac:dyDescent="0.25"/>
  <cols>
    <col min="1" max="1" width="5" style="2" customWidth="1"/>
    <col min="2" max="2" width="71.28515625" style="2" customWidth="1"/>
    <col min="3" max="3" width="88.5703125" style="2" bestFit="1" customWidth="1"/>
    <col min="4" max="8" width="9.140625" style="9"/>
    <col min="9" max="9" width="29.42578125" style="9" customWidth="1"/>
    <col min="10" max="16384" width="9.140625" style="9"/>
  </cols>
  <sheetData>
    <row r="1" spans="1:3" ht="15.6" x14ac:dyDescent="0.35">
      <c r="B1" s="1" t="s">
        <v>0</v>
      </c>
      <c r="C1" s="1"/>
    </row>
    <row r="2" spans="1:3" x14ac:dyDescent="0.25">
      <c r="B2" s="7" t="s">
        <v>98</v>
      </c>
      <c r="C2" s="19" t="s">
        <v>375</v>
      </c>
    </row>
    <row r="3" spans="1:3" ht="14.45" x14ac:dyDescent="0.35">
      <c r="B3" s="7" t="s">
        <v>190</v>
      </c>
      <c r="C3" s="20" t="s">
        <v>374</v>
      </c>
    </row>
    <row r="4" spans="1:3" ht="29.1" x14ac:dyDescent="0.35">
      <c r="B4" s="8" t="s">
        <v>99</v>
      </c>
      <c r="C4" s="5" t="s">
        <v>61</v>
      </c>
    </row>
    <row r="5" spans="1:3" ht="14.45" hidden="1" x14ac:dyDescent="0.35">
      <c r="B5" s="7" t="s">
        <v>2</v>
      </c>
      <c r="C5" s="6"/>
    </row>
    <row r="6" spans="1:3" ht="192" customHeight="1" x14ac:dyDescent="0.25">
      <c r="A6" s="9"/>
      <c r="B6" s="11" t="s">
        <v>100</v>
      </c>
      <c r="C6" s="21" t="s">
        <v>458</v>
      </c>
    </row>
    <row r="7" spans="1:3" ht="30" x14ac:dyDescent="0.25">
      <c r="B7" s="49" t="s">
        <v>313</v>
      </c>
      <c r="C7" s="13" t="s">
        <v>299</v>
      </c>
    </row>
    <row r="8" spans="1:3" ht="30" x14ac:dyDescent="0.25">
      <c r="B8" s="49"/>
      <c r="C8" s="13" t="s">
        <v>300</v>
      </c>
    </row>
    <row r="9" spans="1:3" ht="30" x14ac:dyDescent="0.25">
      <c r="B9" s="49"/>
      <c r="C9" s="13" t="s">
        <v>324</v>
      </c>
    </row>
    <row r="10" spans="1:3" x14ac:dyDescent="0.25">
      <c r="B10" s="49"/>
      <c r="C10" s="13" t="s">
        <v>321</v>
      </c>
    </row>
    <row r="11" spans="1:3" x14ac:dyDescent="0.25">
      <c r="B11" s="50"/>
      <c r="C11" s="18" t="s">
        <v>336</v>
      </c>
    </row>
    <row r="12" spans="1:3" x14ac:dyDescent="0.25">
      <c r="B12" s="50"/>
      <c r="C12" s="18" t="s">
        <v>322</v>
      </c>
    </row>
    <row r="13" spans="1:3" x14ac:dyDescent="0.25">
      <c r="B13" s="50"/>
      <c r="C13" s="18" t="s">
        <v>323</v>
      </c>
    </row>
    <row r="20" spans="2:6" x14ac:dyDescent="0.25">
      <c r="B20" s="16"/>
      <c r="C20" s="4" t="s">
        <v>289</v>
      </c>
      <c r="D20" s="15"/>
      <c r="E20" s="15"/>
      <c r="F20" s="15"/>
    </row>
  </sheetData>
  <sheetProtection formatRows="0"/>
  <mergeCells count="1">
    <mergeCell ref="B7:B13"/>
  </mergeCells>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6" x14ac:dyDescent="0.35">
      <c r="B1" s="1" t="s">
        <v>0</v>
      </c>
      <c r="C1" s="1"/>
    </row>
    <row r="2" spans="1:5" x14ac:dyDescent="0.25">
      <c r="B2" s="7" t="s">
        <v>98</v>
      </c>
      <c r="C2" s="6"/>
    </row>
    <row r="3" spans="1:5" ht="29.1" x14ac:dyDescent="0.35">
      <c r="B3" s="8" t="s">
        <v>99</v>
      </c>
      <c r="C3" s="5" t="e">
        <f>VLOOKUP(C2,#REF!,3,0)</f>
        <v>#REF!</v>
      </c>
    </row>
    <row r="4" spans="1:5" ht="14.45" hidden="1" x14ac:dyDescent="0.35">
      <c r="B4" s="7" t="s">
        <v>2</v>
      </c>
      <c r="C4" s="6"/>
    </row>
    <row r="5" spans="1:5" ht="238.5" customHeight="1" x14ac:dyDescent="0.3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6"/>
  <sheetViews>
    <sheetView view="pageBreakPreview" topLeftCell="A55" zoomScale="60" zoomScaleNormal="50" workbookViewId="0">
      <selection activeCell="G59" sqref="G59"/>
    </sheetView>
  </sheetViews>
  <sheetFormatPr defaultColWidth="13.42578125" defaultRowHeight="15.75" x14ac:dyDescent="0.25"/>
  <cols>
    <col min="1" max="1" width="13.42578125" style="23"/>
    <col min="2" max="2" width="13.42578125" style="24"/>
    <col min="3" max="3" width="19.5703125" style="23" customWidth="1"/>
    <col min="4" max="4" width="13.42578125" style="23"/>
    <col min="5" max="5" width="22.5703125" style="23" customWidth="1"/>
    <col min="6" max="6" width="13.42578125" style="23"/>
    <col min="7" max="7" width="35.7109375" style="23" customWidth="1"/>
    <col min="8" max="8" width="16" style="23" customWidth="1"/>
    <col min="9" max="9" width="16.5703125" style="23" customWidth="1"/>
    <col min="10" max="10" width="13.42578125" style="23"/>
    <col min="11" max="11" width="23.5703125" style="26" customWidth="1"/>
    <col min="12" max="12" width="19.140625" style="25" customWidth="1"/>
    <col min="13" max="14" width="13.42578125" style="22"/>
    <col min="15" max="15" width="15.5703125" style="22" customWidth="1"/>
    <col min="16" max="16" width="37.28515625" style="23" customWidth="1"/>
    <col min="17" max="17" width="27.7109375" style="24" customWidth="1"/>
    <col min="18" max="18" width="19.85546875" style="26" customWidth="1"/>
    <col min="19" max="19" width="50" style="26" customWidth="1"/>
    <col min="20" max="20" width="25.140625" style="24" customWidth="1"/>
    <col min="21" max="16384" width="13.42578125" style="22"/>
  </cols>
  <sheetData>
    <row r="1" spans="1:20" ht="15.95" thickBot="1" x14ac:dyDescent="0.4">
      <c r="A1" s="76" t="s">
        <v>115</v>
      </c>
      <c r="B1" s="77"/>
      <c r="C1" s="77"/>
      <c r="D1" s="77"/>
      <c r="E1" s="77"/>
      <c r="F1" s="77"/>
      <c r="G1" s="77"/>
      <c r="H1" s="77"/>
      <c r="I1" s="77"/>
      <c r="J1" s="77"/>
      <c r="K1" s="47"/>
      <c r="L1" s="65" t="s">
        <v>301</v>
      </c>
      <c r="M1" s="66"/>
      <c r="N1" s="66"/>
      <c r="O1" s="66"/>
      <c r="P1" s="67"/>
      <c r="Q1" s="55" t="s">
        <v>316</v>
      </c>
      <c r="R1" s="55"/>
      <c r="S1" s="55"/>
      <c r="T1" s="56"/>
    </row>
    <row r="2" spans="1:20" x14ac:dyDescent="0.25">
      <c r="A2" s="63"/>
      <c r="B2" s="64"/>
      <c r="C2" s="64"/>
      <c r="D2" s="64"/>
      <c r="E2" s="64"/>
      <c r="F2" s="64"/>
      <c r="G2" s="64"/>
      <c r="H2" s="64"/>
      <c r="I2" s="64"/>
      <c r="J2" s="64"/>
      <c r="K2" s="68" t="s">
        <v>302</v>
      </c>
      <c r="L2" s="59" t="s">
        <v>303</v>
      </c>
      <c r="M2" s="71" t="s">
        <v>304</v>
      </c>
      <c r="N2" s="72"/>
      <c r="O2" s="73"/>
      <c r="P2" s="74" t="s">
        <v>305</v>
      </c>
      <c r="Q2" s="57" t="s">
        <v>317</v>
      </c>
      <c r="R2" s="57" t="s">
        <v>318</v>
      </c>
      <c r="S2" s="59" t="s">
        <v>319</v>
      </c>
      <c r="T2" s="61" t="s">
        <v>320</v>
      </c>
    </row>
    <row r="3" spans="1:20" s="17" customFormat="1" ht="94.5" x14ac:dyDescent="0.25">
      <c r="A3" s="28" t="s">
        <v>1</v>
      </c>
      <c r="B3" s="29" t="s">
        <v>94</v>
      </c>
      <c r="C3" s="30" t="s">
        <v>95</v>
      </c>
      <c r="D3" s="28" t="s">
        <v>96</v>
      </c>
      <c r="E3" s="30" t="s">
        <v>144</v>
      </c>
      <c r="F3" s="28" t="s">
        <v>97</v>
      </c>
      <c r="G3" s="30" t="s">
        <v>145</v>
      </c>
      <c r="H3" s="38" t="s">
        <v>146</v>
      </c>
      <c r="I3" s="38" t="s">
        <v>101</v>
      </c>
      <c r="J3" s="38" t="s">
        <v>157</v>
      </c>
      <c r="K3" s="69"/>
      <c r="L3" s="70"/>
      <c r="M3" s="38" t="s">
        <v>306</v>
      </c>
      <c r="N3" s="38" t="s">
        <v>307</v>
      </c>
      <c r="O3" s="38" t="s">
        <v>308</v>
      </c>
      <c r="P3" s="75"/>
      <c r="Q3" s="58"/>
      <c r="R3" s="58"/>
      <c r="S3" s="60"/>
      <c r="T3" s="62"/>
    </row>
    <row r="4" spans="1:20" s="17" customFormat="1" ht="217.5" customHeight="1" x14ac:dyDescent="0.25">
      <c r="A4" s="52" t="str">
        <f>'Sezione generale'!$C$2</f>
        <v>Ufficio rilevazione e monitoraggio prezzi di riferimento beni e servizi</v>
      </c>
      <c r="B4" s="52">
        <v>1</v>
      </c>
      <c r="C4" s="52" t="s">
        <v>264</v>
      </c>
      <c r="D4" s="27" t="s">
        <v>102</v>
      </c>
      <c r="E4" s="27" t="s">
        <v>257</v>
      </c>
      <c r="F4" s="27" t="s">
        <v>106</v>
      </c>
      <c r="G4" s="27" t="s">
        <v>401</v>
      </c>
      <c r="H4" s="27" t="s">
        <v>194</v>
      </c>
      <c r="I4" s="27" t="s">
        <v>201</v>
      </c>
      <c r="J4" s="27" t="s">
        <v>203</v>
      </c>
      <c r="K4" s="27" t="s">
        <v>281</v>
      </c>
      <c r="L4" s="31"/>
      <c r="M4" s="27"/>
      <c r="N4" s="32"/>
      <c r="O4" s="27"/>
      <c r="P4" s="27"/>
      <c r="Q4" s="27"/>
      <c r="R4" s="27"/>
      <c r="S4" s="27"/>
      <c r="T4" s="27"/>
    </row>
    <row r="5" spans="1:20" s="17" customFormat="1" ht="224.25" customHeight="1" x14ac:dyDescent="0.25">
      <c r="A5" s="52"/>
      <c r="B5" s="52"/>
      <c r="C5" s="52"/>
      <c r="D5" s="52" t="s">
        <v>103</v>
      </c>
      <c r="E5" s="52" t="s">
        <v>204</v>
      </c>
      <c r="F5" s="27" t="s">
        <v>107</v>
      </c>
      <c r="G5" s="27" t="s">
        <v>286</v>
      </c>
      <c r="H5" s="27" t="s">
        <v>194</v>
      </c>
      <c r="I5" s="27" t="s">
        <v>201</v>
      </c>
      <c r="J5" s="27" t="s">
        <v>203</v>
      </c>
      <c r="K5" s="27" t="s">
        <v>381</v>
      </c>
      <c r="L5" s="33" t="s">
        <v>309</v>
      </c>
      <c r="M5" s="37" t="s">
        <v>310</v>
      </c>
      <c r="N5" s="34" t="s">
        <v>311</v>
      </c>
      <c r="O5" s="37" t="s">
        <v>312</v>
      </c>
      <c r="P5" s="37" t="s">
        <v>389</v>
      </c>
      <c r="Q5" s="27" t="s">
        <v>385</v>
      </c>
      <c r="R5" s="27" t="s">
        <v>402</v>
      </c>
      <c r="S5" s="27" t="s">
        <v>388</v>
      </c>
      <c r="T5" s="27" t="s">
        <v>189</v>
      </c>
    </row>
    <row r="6" spans="1:20" s="17" customFormat="1" ht="224.25" customHeight="1" x14ac:dyDescent="0.25">
      <c r="A6" s="52"/>
      <c r="B6" s="52"/>
      <c r="C6" s="52"/>
      <c r="D6" s="52"/>
      <c r="E6" s="52"/>
      <c r="F6" s="27" t="s">
        <v>147</v>
      </c>
      <c r="G6" s="27" t="s">
        <v>255</v>
      </c>
      <c r="H6" s="27" t="s">
        <v>194</v>
      </c>
      <c r="I6" s="27" t="s">
        <v>201</v>
      </c>
      <c r="J6" s="27" t="s">
        <v>203</v>
      </c>
      <c r="K6" s="27" t="s">
        <v>381</v>
      </c>
      <c r="L6" s="33" t="s">
        <v>309</v>
      </c>
      <c r="M6" s="37" t="s">
        <v>310</v>
      </c>
      <c r="N6" s="34" t="s">
        <v>311</v>
      </c>
      <c r="O6" s="37" t="s">
        <v>312</v>
      </c>
      <c r="P6" s="37" t="s">
        <v>413</v>
      </c>
      <c r="Q6" s="27" t="s">
        <v>385</v>
      </c>
      <c r="R6" s="27" t="s">
        <v>402</v>
      </c>
      <c r="S6" s="27" t="s">
        <v>390</v>
      </c>
      <c r="T6" s="27" t="s">
        <v>189</v>
      </c>
    </row>
    <row r="7" spans="1:20" s="17" customFormat="1" ht="227.25" customHeight="1" x14ac:dyDescent="0.25">
      <c r="A7" s="52"/>
      <c r="B7" s="52"/>
      <c r="C7" s="52"/>
      <c r="D7" s="52" t="s">
        <v>104</v>
      </c>
      <c r="E7" s="52" t="s">
        <v>210</v>
      </c>
      <c r="F7" s="27" t="s">
        <v>108</v>
      </c>
      <c r="G7" s="27" t="s">
        <v>215</v>
      </c>
      <c r="H7" s="27" t="s">
        <v>194</v>
      </c>
      <c r="I7" s="27" t="s">
        <v>201</v>
      </c>
      <c r="J7" s="27" t="s">
        <v>203</v>
      </c>
      <c r="K7" s="27" t="s">
        <v>381</v>
      </c>
      <c r="L7" s="33" t="s">
        <v>309</v>
      </c>
      <c r="M7" s="37" t="s">
        <v>310</v>
      </c>
      <c r="N7" s="34" t="s">
        <v>311</v>
      </c>
      <c r="O7" s="37" t="s">
        <v>312</v>
      </c>
      <c r="P7" s="37" t="s">
        <v>414</v>
      </c>
      <c r="Q7" s="27" t="s">
        <v>385</v>
      </c>
      <c r="R7" s="27" t="s">
        <v>402</v>
      </c>
      <c r="S7" s="27" t="s">
        <v>391</v>
      </c>
      <c r="T7" s="27" t="s">
        <v>189</v>
      </c>
    </row>
    <row r="8" spans="1:20" s="17" customFormat="1" ht="221.25" customHeight="1" x14ac:dyDescent="0.25">
      <c r="A8" s="52"/>
      <c r="B8" s="52"/>
      <c r="C8" s="52"/>
      <c r="D8" s="52"/>
      <c r="E8" s="52"/>
      <c r="F8" s="27" t="s">
        <v>148</v>
      </c>
      <c r="G8" s="27" t="s">
        <v>205</v>
      </c>
      <c r="H8" s="27" t="s">
        <v>194</v>
      </c>
      <c r="I8" s="27" t="s">
        <v>201</v>
      </c>
      <c r="J8" s="27" t="s">
        <v>203</v>
      </c>
      <c r="K8" s="27" t="s">
        <v>291</v>
      </c>
      <c r="L8" s="33" t="s">
        <v>309</v>
      </c>
      <c r="M8" s="37" t="s">
        <v>310</v>
      </c>
      <c r="N8" s="34" t="s">
        <v>311</v>
      </c>
      <c r="O8" s="37" t="s">
        <v>312</v>
      </c>
      <c r="P8" s="37" t="s">
        <v>415</v>
      </c>
      <c r="Q8" s="27" t="s">
        <v>385</v>
      </c>
      <c r="R8" s="27" t="s">
        <v>402</v>
      </c>
      <c r="S8" s="27" t="s">
        <v>391</v>
      </c>
      <c r="T8" s="37" t="s">
        <v>189</v>
      </c>
    </row>
    <row r="9" spans="1:20" s="17" customFormat="1" ht="238.5" customHeight="1" x14ac:dyDescent="0.25">
      <c r="A9" s="52"/>
      <c r="B9" s="52"/>
      <c r="C9" s="52"/>
      <c r="D9" s="52"/>
      <c r="E9" s="52"/>
      <c r="F9" s="27" t="s">
        <v>211</v>
      </c>
      <c r="G9" s="27" t="s">
        <v>216</v>
      </c>
      <c r="H9" s="27" t="s">
        <v>194</v>
      </c>
      <c r="I9" s="27" t="s">
        <v>201</v>
      </c>
      <c r="J9" s="27" t="s">
        <v>203</v>
      </c>
      <c r="K9" s="27" t="s">
        <v>383</v>
      </c>
      <c r="L9" s="33" t="s">
        <v>309</v>
      </c>
      <c r="M9" s="37" t="s">
        <v>310</v>
      </c>
      <c r="N9" s="34" t="s">
        <v>311</v>
      </c>
      <c r="O9" s="37" t="s">
        <v>312</v>
      </c>
      <c r="P9" s="37" t="s">
        <v>416</v>
      </c>
      <c r="Q9" s="27" t="s">
        <v>385</v>
      </c>
      <c r="R9" s="27" t="s">
        <v>402</v>
      </c>
      <c r="S9" s="27" t="s">
        <v>391</v>
      </c>
      <c r="T9" s="27" t="s">
        <v>189</v>
      </c>
    </row>
    <row r="10" spans="1:20" s="17" customFormat="1" ht="46.5" customHeight="1" x14ac:dyDescent="0.25">
      <c r="A10" s="52"/>
      <c r="B10" s="52"/>
      <c r="C10" s="52"/>
      <c r="D10" s="52" t="s">
        <v>105</v>
      </c>
      <c r="E10" s="52" t="s">
        <v>219</v>
      </c>
      <c r="F10" s="27" t="s">
        <v>213</v>
      </c>
      <c r="G10" s="35" t="s">
        <v>220</v>
      </c>
      <c r="H10" s="27" t="s">
        <v>194</v>
      </c>
      <c r="I10" s="27" t="s">
        <v>201</v>
      </c>
      <c r="J10" s="27" t="s">
        <v>203</v>
      </c>
      <c r="K10" s="27" t="s">
        <v>281</v>
      </c>
      <c r="L10" s="33"/>
      <c r="M10" s="37"/>
      <c r="N10" s="34"/>
      <c r="O10" s="37"/>
      <c r="P10" s="37"/>
      <c r="Q10" s="27"/>
      <c r="R10" s="27"/>
      <c r="S10" s="27"/>
      <c r="T10" s="27"/>
    </row>
    <row r="11" spans="1:20" s="17" customFormat="1" ht="72.75" customHeight="1" x14ac:dyDescent="0.25">
      <c r="A11" s="52"/>
      <c r="B11" s="52"/>
      <c r="C11" s="52"/>
      <c r="D11" s="52"/>
      <c r="E11" s="52"/>
      <c r="F11" s="27" t="s">
        <v>149</v>
      </c>
      <c r="G11" s="27" t="s">
        <v>221</v>
      </c>
      <c r="H11" s="27" t="s">
        <v>194</v>
      </c>
      <c r="I11" s="27" t="s">
        <v>201</v>
      </c>
      <c r="J11" s="27" t="s">
        <v>203</v>
      </c>
      <c r="K11" s="27" t="s">
        <v>281</v>
      </c>
      <c r="L11" s="33"/>
      <c r="M11" s="37"/>
      <c r="N11" s="34"/>
      <c r="O11" s="37"/>
      <c r="P11" s="37"/>
      <c r="Q11" s="27"/>
      <c r="R11" s="27"/>
      <c r="S11" s="27"/>
      <c r="T11" s="27"/>
    </row>
    <row r="12" spans="1:20" s="17" customFormat="1" ht="61.5" customHeight="1" x14ac:dyDescent="0.25">
      <c r="A12" s="52"/>
      <c r="B12" s="52">
        <v>2</v>
      </c>
      <c r="C12" s="52" t="s">
        <v>263</v>
      </c>
      <c r="D12" s="27" t="s">
        <v>109</v>
      </c>
      <c r="E12" s="27" t="s">
        <v>222</v>
      </c>
      <c r="F12" s="27" t="s">
        <v>112</v>
      </c>
      <c r="G12" s="27" t="s">
        <v>217</v>
      </c>
      <c r="H12" s="27" t="s">
        <v>195</v>
      </c>
      <c r="I12" s="27" t="s">
        <v>201</v>
      </c>
      <c r="J12" s="27" t="s">
        <v>203</v>
      </c>
      <c r="K12" s="27" t="s">
        <v>281</v>
      </c>
      <c r="L12" s="33"/>
      <c r="M12" s="37"/>
      <c r="N12" s="34"/>
      <c r="O12" s="37"/>
      <c r="P12" s="37"/>
      <c r="Q12" s="27"/>
      <c r="R12" s="27"/>
      <c r="S12" s="27"/>
      <c r="T12" s="27"/>
    </row>
    <row r="13" spans="1:20" s="17" customFormat="1" ht="182.25" customHeight="1" x14ac:dyDescent="0.25">
      <c r="A13" s="52"/>
      <c r="B13" s="52"/>
      <c r="C13" s="52"/>
      <c r="D13" s="27" t="s">
        <v>110</v>
      </c>
      <c r="E13" s="27" t="s">
        <v>223</v>
      </c>
      <c r="F13" s="27" t="s">
        <v>113</v>
      </c>
      <c r="G13" s="27" t="s">
        <v>285</v>
      </c>
      <c r="H13" s="27" t="s">
        <v>194</v>
      </c>
      <c r="I13" s="27" t="s">
        <v>201</v>
      </c>
      <c r="J13" s="27" t="s">
        <v>203</v>
      </c>
      <c r="K13" s="27" t="s">
        <v>403</v>
      </c>
      <c r="L13" s="33" t="s">
        <v>309</v>
      </c>
      <c r="M13" s="37" t="s">
        <v>310</v>
      </c>
      <c r="N13" s="34" t="s">
        <v>311</v>
      </c>
      <c r="O13" s="37" t="s">
        <v>312</v>
      </c>
      <c r="P13" s="37" t="s">
        <v>417</v>
      </c>
      <c r="Q13" s="27" t="s">
        <v>385</v>
      </c>
      <c r="R13" s="27" t="s">
        <v>402</v>
      </c>
      <c r="S13" s="27" t="s">
        <v>315</v>
      </c>
      <c r="T13" s="37" t="s">
        <v>189</v>
      </c>
    </row>
    <row r="14" spans="1:20" s="17" customFormat="1" ht="94.5" x14ac:dyDescent="0.25">
      <c r="A14" s="52"/>
      <c r="B14" s="52"/>
      <c r="C14" s="52"/>
      <c r="D14" s="27" t="s">
        <v>111</v>
      </c>
      <c r="E14" s="27" t="s">
        <v>206</v>
      </c>
      <c r="F14" s="27" t="s">
        <v>114</v>
      </c>
      <c r="G14" s="35" t="s">
        <v>218</v>
      </c>
      <c r="H14" s="27" t="s">
        <v>194</v>
      </c>
      <c r="I14" s="27" t="s">
        <v>201</v>
      </c>
      <c r="J14" s="27" t="s">
        <v>203</v>
      </c>
      <c r="K14" s="27" t="s">
        <v>296</v>
      </c>
      <c r="L14" s="33" t="s">
        <v>309</v>
      </c>
      <c r="M14" s="37" t="s">
        <v>310</v>
      </c>
      <c r="N14" s="34" t="s">
        <v>311</v>
      </c>
      <c r="O14" s="37" t="s">
        <v>312</v>
      </c>
      <c r="P14" s="37" t="s">
        <v>418</v>
      </c>
      <c r="Q14" s="27" t="s">
        <v>385</v>
      </c>
      <c r="R14" s="27" t="s">
        <v>402</v>
      </c>
      <c r="S14" s="27" t="s">
        <v>404</v>
      </c>
      <c r="T14" s="27" t="s">
        <v>189</v>
      </c>
    </row>
    <row r="15" spans="1:20" s="17" customFormat="1" ht="105" customHeight="1" x14ac:dyDescent="0.25">
      <c r="A15" s="52"/>
      <c r="B15" s="52">
        <v>3</v>
      </c>
      <c r="C15" s="52" t="s">
        <v>262</v>
      </c>
      <c r="D15" s="27" t="s">
        <v>116</v>
      </c>
      <c r="E15" s="27" t="s">
        <v>236</v>
      </c>
      <c r="F15" s="27" t="s">
        <v>118</v>
      </c>
      <c r="G15" s="27" t="s">
        <v>256</v>
      </c>
      <c r="H15" s="27" t="s">
        <v>195</v>
      </c>
      <c r="I15" s="27" t="s">
        <v>201</v>
      </c>
      <c r="J15" s="27" t="s">
        <v>203</v>
      </c>
      <c r="K15" s="27" t="s">
        <v>281</v>
      </c>
      <c r="L15" s="33"/>
      <c r="M15" s="37"/>
      <c r="N15" s="34"/>
      <c r="O15" s="37"/>
      <c r="P15" s="37"/>
      <c r="Q15" s="27"/>
      <c r="R15" s="27"/>
      <c r="S15" s="27"/>
      <c r="T15" s="27"/>
    </row>
    <row r="16" spans="1:20" s="17" customFormat="1" ht="86.25" customHeight="1" x14ac:dyDescent="0.25">
      <c r="A16" s="52"/>
      <c r="B16" s="52"/>
      <c r="C16" s="52"/>
      <c r="D16" s="27" t="s">
        <v>117</v>
      </c>
      <c r="E16" s="27" t="s">
        <v>214</v>
      </c>
      <c r="F16" s="27" t="s">
        <v>119</v>
      </c>
      <c r="G16" s="35" t="s">
        <v>225</v>
      </c>
      <c r="H16" s="27" t="s">
        <v>194</v>
      </c>
      <c r="I16" s="27" t="s">
        <v>201</v>
      </c>
      <c r="J16" s="27" t="s">
        <v>203</v>
      </c>
      <c r="K16" s="27" t="s">
        <v>281</v>
      </c>
      <c r="L16" s="33"/>
      <c r="M16" s="37"/>
      <c r="N16" s="34"/>
      <c r="O16" s="37"/>
      <c r="P16" s="37"/>
      <c r="Q16" s="27"/>
      <c r="R16" s="27"/>
      <c r="S16" s="27"/>
      <c r="T16" s="27"/>
    </row>
    <row r="17" spans="1:20" s="17" customFormat="1" ht="215.25" customHeight="1" x14ac:dyDescent="0.25">
      <c r="A17" s="52"/>
      <c r="B17" s="52">
        <v>4</v>
      </c>
      <c r="C17" s="52" t="s">
        <v>261</v>
      </c>
      <c r="D17" s="52" t="s">
        <v>120</v>
      </c>
      <c r="E17" s="52" t="s">
        <v>224</v>
      </c>
      <c r="F17" s="27" t="s">
        <v>122</v>
      </c>
      <c r="G17" s="27" t="s">
        <v>207</v>
      </c>
      <c r="H17" s="27" t="s">
        <v>194</v>
      </c>
      <c r="I17" s="27" t="s">
        <v>201</v>
      </c>
      <c r="J17" s="27" t="s">
        <v>203</v>
      </c>
      <c r="K17" s="27" t="s">
        <v>292</v>
      </c>
      <c r="L17" s="33" t="s">
        <v>309</v>
      </c>
      <c r="M17" s="37" t="s">
        <v>310</v>
      </c>
      <c r="N17" s="34" t="s">
        <v>311</v>
      </c>
      <c r="O17" s="37" t="s">
        <v>312</v>
      </c>
      <c r="P17" s="37" t="s">
        <v>419</v>
      </c>
      <c r="Q17" s="27" t="s">
        <v>385</v>
      </c>
      <c r="R17" s="27" t="s">
        <v>402</v>
      </c>
      <c r="S17" s="27" t="s">
        <v>392</v>
      </c>
      <c r="T17" s="37" t="s">
        <v>189</v>
      </c>
    </row>
    <row r="18" spans="1:20" s="17" customFormat="1" ht="211.5" customHeight="1" x14ac:dyDescent="0.25">
      <c r="A18" s="52"/>
      <c r="B18" s="52"/>
      <c r="C18" s="52"/>
      <c r="D18" s="52"/>
      <c r="E18" s="52"/>
      <c r="F18" s="27" t="s">
        <v>150</v>
      </c>
      <c r="G18" s="27" t="s">
        <v>251</v>
      </c>
      <c r="H18" s="27" t="s">
        <v>194</v>
      </c>
      <c r="I18" s="27" t="s">
        <v>201</v>
      </c>
      <c r="J18" s="27" t="s">
        <v>203</v>
      </c>
      <c r="K18" s="36" t="s">
        <v>293</v>
      </c>
      <c r="L18" s="33" t="s">
        <v>309</v>
      </c>
      <c r="M18" s="37" t="s">
        <v>310</v>
      </c>
      <c r="N18" s="34" t="s">
        <v>311</v>
      </c>
      <c r="O18" s="37" t="s">
        <v>312</v>
      </c>
      <c r="P18" s="37" t="s">
        <v>420</v>
      </c>
      <c r="Q18" s="27" t="s">
        <v>385</v>
      </c>
      <c r="R18" s="27" t="s">
        <v>402</v>
      </c>
      <c r="S18" s="27" t="s">
        <v>405</v>
      </c>
      <c r="T18" s="37" t="s">
        <v>189</v>
      </c>
    </row>
    <row r="19" spans="1:20" s="17" customFormat="1" ht="94.5" x14ac:dyDescent="0.25">
      <c r="A19" s="52"/>
      <c r="B19" s="52"/>
      <c r="C19" s="52"/>
      <c r="D19" s="52"/>
      <c r="E19" s="52"/>
      <c r="F19" s="27" t="s">
        <v>209</v>
      </c>
      <c r="G19" s="27" t="s">
        <v>250</v>
      </c>
      <c r="H19" s="27" t="s">
        <v>194</v>
      </c>
      <c r="I19" s="27" t="s">
        <v>201</v>
      </c>
      <c r="J19" s="27" t="s">
        <v>203</v>
      </c>
      <c r="K19" s="27" t="s">
        <v>294</v>
      </c>
      <c r="L19" s="33" t="s">
        <v>309</v>
      </c>
      <c r="M19" s="37" t="s">
        <v>310</v>
      </c>
      <c r="N19" s="34" t="s">
        <v>311</v>
      </c>
      <c r="O19" s="37" t="s">
        <v>312</v>
      </c>
      <c r="P19" s="37" t="s">
        <v>421</v>
      </c>
      <c r="Q19" s="27" t="s">
        <v>385</v>
      </c>
      <c r="R19" s="27" t="s">
        <v>402</v>
      </c>
      <c r="S19" s="27" t="s">
        <v>406</v>
      </c>
      <c r="T19" s="27" t="s">
        <v>189</v>
      </c>
    </row>
    <row r="20" spans="1:20" s="17" customFormat="1" ht="225" customHeight="1" x14ac:dyDescent="0.25">
      <c r="A20" s="52"/>
      <c r="B20" s="52"/>
      <c r="C20" s="52"/>
      <c r="D20" s="52" t="s">
        <v>121</v>
      </c>
      <c r="E20" s="52" t="s">
        <v>283</v>
      </c>
      <c r="F20" s="27" t="s">
        <v>123</v>
      </c>
      <c r="G20" s="27" t="s">
        <v>282</v>
      </c>
      <c r="H20" s="27" t="s">
        <v>194</v>
      </c>
      <c r="I20" s="27" t="s">
        <v>201</v>
      </c>
      <c r="J20" s="27" t="s">
        <v>203</v>
      </c>
      <c r="K20" s="27" t="s">
        <v>381</v>
      </c>
      <c r="L20" s="33" t="s">
        <v>309</v>
      </c>
      <c r="M20" s="37" t="s">
        <v>310</v>
      </c>
      <c r="N20" s="34" t="s">
        <v>311</v>
      </c>
      <c r="O20" s="37" t="s">
        <v>312</v>
      </c>
      <c r="P20" s="37" t="s">
        <v>422</v>
      </c>
      <c r="Q20" s="27" t="s">
        <v>385</v>
      </c>
      <c r="R20" s="27" t="s">
        <v>402</v>
      </c>
      <c r="S20" s="27" t="s">
        <v>393</v>
      </c>
      <c r="T20" s="27" t="s">
        <v>189</v>
      </c>
    </row>
    <row r="21" spans="1:20" s="17" customFormat="1" ht="219.75" customHeight="1" x14ac:dyDescent="0.25">
      <c r="A21" s="52"/>
      <c r="B21" s="52"/>
      <c r="C21" s="52"/>
      <c r="D21" s="52"/>
      <c r="E21" s="52"/>
      <c r="F21" s="27" t="s">
        <v>151</v>
      </c>
      <c r="G21" s="27" t="s">
        <v>208</v>
      </c>
      <c r="H21" s="27" t="s">
        <v>194</v>
      </c>
      <c r="I21" s="27" t="s">
        <v>201</v>
      </c>
      <c r="J21" s="27" t="s">
        <v>203</v>
      </c>
      <c r="K21" s="27" t="s">
        <v>381</v>
      </c>
      <c r="L21" s="33" t="s">
        <v>309</v>
      </c>
      <c r="M21" s="37" t="s">
        <v>310</v>
      </c>
      <c r="N21" s="34" t="s">
        <v>311</v>
      </c>
      <c r="O21" s="37" t="s">
        <v>312</v>
      </c>
      <c r="P21" s="37" t="s">
        <v>423</v>
      </c>
      <c r="Q21" s="27" t="s">
        <v>385</v>
      </c>
      <c r="R21" s="27" t="s">
        <v>402</v>
      </c>
      <c r="S21" s="27" t="s">
        <v>393</v>
      </c>
      <c r="T21" s="27" t="s">
        <v>189</v>
      </c>
    </row>
    <row r="22" spans="1:20" s="17" customFormat="1" ht="192.75" customHeight="1" x14ac:dyDescent="0.25">
      <c r="A22" s="52"/>
      <c r="B22" s="52"/>
      <c r="C22" s="52"/>
      <c r="D22" s="52"/>
      <c r="E22" s="52"/>
      <c r="F22" s="27" t="s">
        <v>212</v>
      </c>
      <c r="G22" s="27" t="s">
        <v>258</v>
      </c>
      <c r="H22" s="27" t="s">
        <v>194</v>
      </c>
      <c r="I22" s="27" t="s">
        <v>201</v>
      </c>
      <c r="J22" s="27" t="s">
        <v>203</v>
      </c>
      <c r="K22" s="27" t="s">
        <v>384</v>
      </c>
      <c r="L22" s="33" t="s">
        <v>309</v>
      </c>
      <c r="M22" s="37" t="s">
        <v>310</v>
      </c>
      <c r="N22" s="34" t="s">
        <v>311</v>
      </c>
      <c r="O22" s="37" t="s">
        <v>312</v>
      </c>
      <c r="P22" s="37" t="s">
        <v>424</v>
      </c>
      <c r="Q22" s="27" t="s">
        <v>385</v>
      </c>
      <c r="R22" s="27" t="s">
        <v>402</v>
      </c>
      <c r="S22" s="27" t="s">
        <v>394</v>
      </c>
      <c r="T22" s="27" t="s">
        <v>189</v>
      </c>
    </row>
    <row r="23" spans="1:20" s="17" customFormat="1" ht="221.25" customHeight="1" x14ac:dyDescent="0.25">
      <c r="A23" s="52"/>
      <c r="B23" s="52">
        <v>5</v>
      </c>
      <c r="C23" s="52" t="s">
        <v>260</v>
      </c>
      <c r="D23" s="52" t="s">
        <v>226</v>
      </c>
      <c r="E23" s="52" t="s">
        <v>227</v>
      </c>
      <c r="F23" s="27" t="s">
        <v>228</v>
      </c>
      <c r="G23" s="27" t="s">
        <v>254</v>
      </c>
      <c r="H23" s="27" t="s">
        <v>195</v>
      </c>
      <c r="I23" s="27" t="s">
        <v>201</v>
      </c>
      <c r="J23" s="27" t="s">
        <v>203</v>
      </c>
      <c r="K23" s="27" t="s">
        <v>381</v>
      </c>
      <c r="L23" s="33" t="s">
        <v>309</v>
      </c>
      <c r="M23" s="37" t="s">
        <v>310</v>
      </c>
      <c r="N23" s="34" t="s">
        <v>311</v>
      </c>
      <c r="O23" s="37" t="s">
        <v>312</v>
      </c>
      <c r="P23" s="37" t="s">
        <v>425</v>
      </c>
      <c r="Q23" s="27" t="s">
        <v>385</v>
      </c>
      <c r="R23" s="27" t="s">
        <v>402</v>
      </c>
      <c r="S23" s="27" t="s">
        <v>393</v>
      </c>
      <c r="T23" s="27" t="s">
        <v>189</v>
      </c>
    </row>
    <row r="24" spans="1:20" s="17" customFormat="1" ht="62.25" customHeight="1" x14ac:dyDescent="0.25">
      <c r="A24" s="52"/>
      <c r="B24" s="52"/>
      <c r="C24" s="52"/>
      <c r="D24" s="52"/>
      <c r="E24" s="52"/>
      <c r="F24" s="27" t="s">
        <v>229</v>
      </c>
      <c r="G24" s="35" t="s">
        <v>230</v>
      </c>
      <c r="H24" s="27" t="s">
        <v>195</v>
      </c>
      <c r="I24" s="27" t="s">
        <v>201</v>
      </c>
      <c r="J24" s="27" t="s">
        <v>203</v>
      </c>
      <c r="K24" s="27" t="s">
        <v>281</v>
      </c>
      <c r="L24" s="33"/>
      <c r="M24" s="37"/>
      <c r="N24" s="34"/>
      <c r="O24" s="37"/>
      <c r="P24" s="37"/>
      <c r="Q24" s="27"/>
      <c r="R24" s="27"/>
      <c r="S24" s="27"/>
      <c r="T24" s="27"/>
    </row>
    <row r="25" spans="1:20" s="17" customFormat="1" ht="46.5" customHeight="1" x14ac:dyDescent="0.25">
      <c r="A25" s="52"/>
      <c r="B25" s="52"/>
      <c r="C25" s="52"/>
      <c r="D25" s="52"/>
      <c r="E25" s="52"/>
      <c r="F25" s="27" t="s">
        <v>259</v>
      </c>
      <c r="G25" s="35" t="s">
        <v>407</v>
      </c>
      <c r="H25" s="27" t="s">
        <v>194</v>
      </c>
      <c r="I25" s="27" t="s">
        <v>201</v>
      </c>
      <c r="J25" s="27" t="s">
        <v>203</v>
      </c>
      <c r="K25" s="27" t="s">
        <v>281</v>
      </c>
      <c r="L25" s="33"/>
      <c r="M25" s="37"/>
      <c r="N25" s="34"/>
      <c r="O25" s="37"/>
      <c r="P25" s="37"/>
      <c r="Q25" s="27"/>
      <c r="R25" s="27"/>
      <c r="S25" s="27"/>
      <c r="T25" s="27"/>
    </row>
    <row r="26" spans="1:20" s="17" customFormat="1" ht="52.5" customHeight="1" x14ac:dyDescent="0.25">
      <c r="A26" s="52"/>
      <c r="B26" s="52"/>
      <c r="C26" s="52"/>
      <c r="D26" s="52" t="s">
        <v>124</v>
      </c>
      <c r="E26" s="52" t="s">
        <v>280</v>
      </c>
      <c r="F26" s="27" t="s">
        <v>252</v>
      </c>
      <c r="G26" s="35" t="s">
        <v>232</v>
      </c>
      <c r="H26" s="27" t="s">
        <v>194</v>
      </c>
      <c r="I26" s="27" t="s">
        <v>201</v>
      </c>
      <c r="J26" s="27" t="s">
        <v>203</v>
      </c>
      <c r="K26" s="27" t="s">
        <v>281</v>
      </c>
      <c r="L26" s="33"/>
      <c r="M26" s="37"/>
      <c r="N26" s="34"/>
      <c r="O26" s="37"/>
      <c r="P26" s="37"/>
      <c r="Q26" s="27"/>
      <c r="R26" s="27"/>
      <c r="S26" s="27"/>
      <c r="T26" s="27"/>
    </row>
    <row r="27" spans="1:20" s="17" customFormat="1" ht="204.75" x14ac:dyDescent="0.25">
      <c r="A27" s="52"/>
      <c r="B27" s="52"/>
      <c r="C27" s="52"/>
      <c r="D27" s="52"/>
      <c r="E27" s="52"/>
      <c r="F27" s="27" t="s">
        <v>253</v>
      </c>
      <c r="G27" s="35" t="s">
        <v>233</v>
      </c>
      <c r="H27" s="27" t="s">
        <v>194</v>
      </c>
      <c r="I27" s="27" t="s">
        <v>201</v>
      </c>
      <c r="J27" s="27" t="s">
        <v>203</v>
      </c>
      <c r="K27" s="27" t="s">
        <v>381</v>
      </c>
      <c r="L27" s="33" t="s">
        <v>309</v>
      </c>
      <c r="M27" s="37" t="s">
        <v>310</v>
      </c>
      <c r="N27" s="34" t="s">
        <v>311</v>
      </c>
      <c r="O27" s="37" t="s">
        <v>312</v>
      </c>
      <c r="P27" s="37" t="s">
        <v>426</v>
      </c>
      <c r="Q27" s="27" t="s">
        <v>385</v>
      </c>
      <c r="R27" s="27" t="s">
        <v>402</v>
      </c>
      <c r="S27" s="27" t="s">
        <v>408</v>
      </c>
      <c r="T27" s="27" t="s">
        <v>189</v>
      </c>
    </row>
    <row r="28" spans="1:20" s="17" customFormat="1" ht="168.75" customHeight="1" x14ac:dyDescent="0.25">
      <c r="A28" s="52"/>
      <c r="B28" s="52"/>
      <c r="C28" s="52"/>
      <c r="D28" s="52"/>
      <c r="E28" s="52"/>
      <c r="F28" s="27" t="s">
        <v>231</v>
      </c>
      <c r="G28" s="35" t="s">
        <v>386</v>
      </c>
      <c r="H28" s="27" t="s">
        <v>195</v>
      </c>
      <c r="I28" s="27" t="s">
        <v>201</v>
      </c>
      <c r="J28" s="27" t="s">
        <v>203</v>
      </c>
      <c r="K28" s="27" t="s">
        <v>288</v>
      </c>
      <c r="L28" s="33" t="s">
        <v>309</v>
      </c>
      <c r="M28" s="37" t="s">
        <v>310</v>
      </c>
      <c r="N28" s="34" t="s">
        <v>311</v>
      </c>
      <c r="O28" s="37" t="s">
        <v>312</v>
      </c>
      <c r="P28" s="37" t="s">
        <v>427</v>
      </c>
      <c r="Q28" s="27" t="s">
        <v>385</v>
      </c>
      <c r="R28" s="27" t="s">
        <v>402</v>
      </c>
      <c r="S28" s="27" t="s">
        <v>395</v>
      </c>
      <c r="T28" s="27" t="s">
        <v>189</v>
      </c>
    </row>
    <row r="29" spans="1:20" s="17" customFormat="1" ht="221.25" customHeight="1" x14ac:dyDescent="0.25">
      <c r="A29" s="52"/>
      <c r="B29" s="52">
        <v>6</v>
      </c>
      <c r="C29" s="52" t="s">
        <v>265</v>
      </c>
      <c r="D29" s="27" t="s">
        <v>241</v>
      </c>
      <c r="E29" s="27" t="s">
        <v>266</v>
      </c>
      <c r="F29" s="27" t="s">
        <v>244</v>
      </c>
      <c r="G29" s="27" t="s">
        <v>235</v>
      </c>
      <c r="H29" s="27" t="s">
        <v>194</v>
      </c>
      <c r="I29" s="27" t="s">
        <v>201</v>
      </c>
      <c r="J29" s="27" t="s">
        <v>203</v>
      </c>
      <c r="K29" s="27" t="s">
        <v>381</v>
      </c>
      <c r="L29" s="33" t="s">
        <v>309</v>
      </c>
      <c r="M29" s="37" t="s">
        <v>310</v>
      </c>
      <c r="N29" s="34" t="s">
        <v>311</v>
      </c>
      <c r="O29" s="37" t="s">
        <v>312</v>
      </c>
      <c r="P29" s="37" t="s">
        <v>428</v>
      </c>
      <c r="Q29" s="27" t="s">
        <v>385</v>
      </c>
      <c r="R29" s="27" t="s">
        <v>402</v>
      </c>
      <c r="S29" s="27" t="s">
        <v>393</v>
      </c>
      <c r="T29" s="27" t="s">
        <v>189</v>
      </c>
    </row>
    <row r="30" spans="1:20" s="17" customFormat="1" ht="223.5" customHeight="1" x14ac:dyDescent="0.25">
      <c r="A30" s="52"/>
      <c r="B30" s="52"/>
      <c r="C30" s="52"/>
      <c r="D30" s="52" t="s">
        <v>125</v>
      </c>
      <c r="E30" s="52" t="s">
        <v>204</v>
      </c>
      <c r="F30" s="27" t="s">
        <v>126</v>
      </c>
      <c r="G30" s="27" t="s">
        <v>267</v>
      </c>
      <c r="H30" s="27" t="s">
        <v>194</v>
      </c>
      <c r="I30" s="27" t="s">
        <v>201</v>
      </c>
      <c r="J30" s="27" t="s">
        <v>203</v>
      </c>
      <c r="K30" s="27" t="s">
        <v>381</v>
      </c>
      <c r="L30" s="33" t="s">
        <v>309</v>
      </c>
      <c r="M30" s="37" t="s">
        <v>310</v>
      </c>
      <c r="N30" s="34" t="s">
        <v>311</v>
      </c>
      <c r="O30" s="37" t="s">
        <v>312</v>
      </c>
      <c r="P30" s="37" t="s">
        <v>429</v>
      </c>
      <c r="Q30" s="27" t="s">
        <v>385</v>
      </c>
      <c r="R30" s="27" t="s">
        <v>402</v>
      </c>
      <c r="S30" s="27" t="s">
        <v>393</v>
      </c>
      <c r="T30" s="27" t="s">
        <v>189</v>
      </c>
    </row>
    <row r="31" spans="1:20" s="17" customFormat="1" ht="227.25" customHeight="1" x14ac:dyDescent="0.25">
      <c r="A31" s="52"/>
      <c r="B31" s="52"/>
      <c r="C31" s="52"/>
      <c r="D31" s="52"/>
      <c r="E31" s="52"/>
      <c r="F31" s="27" t="s">
        <v>152</v>
      </c>
      <c r="G31" s="27" t="s">
        <v>255</v>
      </c>
      <c r="H31" s="27" t="s">
        <v>194</v>
      </c>
      <c r="I31" s="27" t="s">
        <v>201</v>
      </c>
      <c r="J31" s="27" t="s">
        <v>203</v>
      </c>
      <c r="K31" s="27" t="s">
        <v>381</v>
      </c>
      <c r="L31" s="33" t="s">
        <v>309</v>
      </c>
      <c r="M31" s="37" t="s">
        <v>310</v>
      </c>
      <c r="N31" s="34" t="s">
        <v>311</v>
      </c>
      <c r="O31" s="37" t="s">
        <v>312</v>
      </c>
      <c r="P31" s="37" t="s">
        <v>430</v>
      </c>
      <c r="Q31" s="46" t="s">
        <v>385</v>
      </c>
      <c r="R31" s="46" t="s">
        <v>402</v>
      </c>
      <c r="S31" s="27" t="s">
        <v>393</v>
      </c>
      <c r="T31" s="27" t="s">
        <v>189</v>
      </c>
    </row>
    <row r="32" spans="1:20" s="17" customFormat="1" ht="229.5" customHeight="1" x14ac:dyDescent="0.25">
      <c r="A32" s="52"/>
      <c r="B32" s="52"/>
      <c r="C32" s="52"/>
      <c r="D32" s="52" t="s">
        <v>242</v>
      </c>
      <c r="E32" s="52" t="s">
        <v>210</v>
      </c>
      <c r="F32" s="27" t="s">
        <v>245</v>
      </c>
      <c r="G32" s="27" t="s">
        <v>268</v>
      </c>
      <c r="H32" s="27" t="s">
        <v>194</v>
      </c>
      <c r="I32" s="27" t="s">
        <v>201</v>
      </c>
      <c r="J32" s="27" t="s">
        <v>203</v>
      </c>
      <c r="K32" s="27" t="s">
        <v>381</v>
      </c>
      <c r="L32" s="33" t="s">
        <v>309</v>
      </c>
      <c r="M32" s="37" t="s">
        <v>310</v>
      </c>
      <c r="N32" s="34" t="s">
        <v>311</v>
      </c>
      <c r="O32" s="37" t="s">
        <v>312</v>
      </c>
      <c r="P32" s="37" t="s">
        <v>431</v>
      </c>
      <c r="Q32" s="27" t="s">
        <v>385</v>
      </c>
      <c r="R32" s="27" t="s">
        <v>402</v>
      </c>
      <c r="S32" s="27" t="s">
        <v>393</v>
      </c>
      <c r="T32" s="27" t="s">
        <v>189</v>
      </c>
    </row>
    <row r="33" spans="1:20" s="17" customFormat="1" ht="222" customHeight="1" x14ac:dyDescent="0.25">
      <c r="A33" s="52"/>
      <c r="B33" s="52"/>
      <c r="C33" s="52"/>
      <c r="D33" s="52"/>
      <c r="E33" s="52"/>
      <c r="F33" s="27" t="s">
        <v>246</v>
      </c>
      <c r="G33" s="27" t="s">
        <v>269</v>
      </c>
      <c r="H33" s="27" t="s">
        <v>194</v>
      </c>
      <c r="I33" s="27" t="s">
        <v>201</v>
      </c>
      <c r="J33" s="27" t="s">
        <v>203</v>
      </c>
      <c r="K33" s="27" t="s">
        <v>291</v>
      </c>
      <c r="L33" s="33" t="s">
        <v>309</v>
      </c>
      <c r="M33" s="37" t="s">
        <v>310</v>
      </c>
      <c r="N33" s="34" t="s">
        <v>311</v>
      </c>
      <c r="O33" s="37" t="s">
        <v>312</v>
      </c>
      <c r="P33" s="37" t="s">
        <v>432</v>
      </c>
      <c r="Q33" s="27" t="s">
        <v>385</v>
      </c>
      <c r="R33" s="27" t="s">
        <v>402</v>
      </c>
      <c r="S33" s="27" t="s">
        <v>396</v>
      </c>
      <c r="T33" s="37" t="s">
        <v>189</v>
      </c>
    </row>
    <row r="34" spans="1:20" s="17" customFormat="1" ht="231" customHeight="1" x14ac:dyDescent="0.25">
      <c r="A34" s="52"/>
      <c r="B34" s="52"/>
      <c r="C34" s="52"/>
      <c r="D34" s="52"/>
      <c r="E34" s="52"/>
      <c r="F34" s="27" t="s">
        <v>454</v>
      </c>
      <c r="G34" s="27" t="s">
        <v>216</v>
      </c>
      <c r="H34" s="27" t="s">
        <v>194</v>
      </c>
      <c r="I34" s="27" t="s">
        <v>201</v>
      </c>
      <c r="J34" s="27" t="s">
        <v>203</v>
      </c>
      <c r="K34" s="27" t="s">
        <v>381</v>
      </c>
      <c r="L34" s="33" t="s">
        <v>309</v>
      </c>
      <c r="M34" s="37" t="s">
        <v>310</v>
      </c>
      <c r="N34" s="34" t="s">
        <v>311</v>
      </c>
      <c r="O34" s="37" t="s">
        <v>312</v>
      </c>
      <c r="P34" s="37" t="s">
        <v>433</v>
      </c>
      <c r="Q34" s="46" t="s">
        <v>385</v>
      </c>
      <c r="R34" s="46" t="s">
        <v>402</v>
      </c>
      <c r="S34" s="27" t="s">
        <v>393</v>
      </c>
      <c r="T34" s="27" t="s">
        <v>189</v>
      </c>
    </row>
    <row r="35" spans="1:20" s="17" customFormat="1" ht="48" customHeight="1" x14ac:dyDescent="0.25">
      <c r="A35" s="52"/>
      <c r="B35" s="52"/>
      <c r="C35" s="52"/>
      <c r="D35" s="52" t="s">
        <v>243</v>
      </c>
      <c r="E35" s="52" t="s">
        <v>219</v>
      </c>
      <c r="F35" s="27" t="s">
        <v>247</v>
      </c>
      <c r="G35" s="35" t="s">
        <v>220</v>
      </c>
      <c r="H35" s="27" t="s">
        <v>194</v>
      </c>
      <c r="I35" s="27" t="s">
        <v>201</v>
      </c>
      <c r="J35" s="27" t="s">
        <v>203</v>
      </c>
      <c r="K35" s="27" t="s">
        <v>281</v>
      </c>
      <c r="L35" s="33"/>
      <c r="M35" s="37"/>
      <c r="N35" s="34"/>
      <c r="O35" s="37"/>
      <c r="P35" s="37"/>
      <c r="Q35" s="27"/>
      <c r="R35" s="27"/>
      <c r="S35" s="27"/>
      <c r="T35" s="27"/>
    </row>
    <row r="36" spans="1:20" s="17" customFormat="1" ht="74.25" customHeight="1" x14ac:dyDescent="0.25">
      <c r="A36" s="52"/>
      <c r="B36" s="52"/>
      <c r="C36" s="52"/>
      <c r="D36" s="52"/>
      <c r="E36" s="52"/>
      <c r="F36" s="27" t="s">
        <v>248</v>
      </c>
      <c r="G36" s="27" t="s">
        <v>221</v>
      </c>
      <c r="H36" s="27" t="s">
        <v>194</v>
      </c>
      <c r="I36" s="27" t="s">
        <v>201</v>
      </c>
      <c r="J36" s="27" t="s">
        <v>203</v>
      </c>
      <c r="K36" s="27" t="s">
        <v>281</v>
      </c>
      <c r="L36" s="33"/>
      <c r="M36" s="37"/>
      <c r="N36" s="34"/>
      <c r="O36" s="37"/>
      <c r="P36" s="37"/>
      <c r="Q36" s="27"/>
      <c r="R36" s="27"/>
      <c r="S36" s="27"/>
      <c r="T36" s="27"/>
    </row>
    <row r="37" spans="1:20" s="17" customFormat="1" ht="57.75" customHeight="1" x14ac:dyDescent="0.25">
      <c r="A37" s="52"/>
      <c r="B37" s="52">
        <v>7</v>
      </c>
      <c r="C37" s="52" t="s">
        <v>275</v>
      </c>
      <c r="D37" s="27" t="s">
        <v>127</v>
      </c>
      <c r="E37" s="27" t="s">
        <v>222</v>
      </c>
      <c r="F37" s="27" t="s">
        <v>130</v>
      </c>
      <c r="G37" s="27" t="s">
        <v>217</v>
      </c>
      <c r="H37" s="27" t="s">
        <v>195</v>
      </c>
      <c r="I37" s="27" t="s">
        <v>201</v>
      </c>
      <c r="J37" s="27" t="s">
        <v>203</v>
      </c>
      <c r="K37" s="27" t="s">
        <v>281</v>
      </c>
      <c r="L37" s="33"/>
      <c r="M37" s="37"/>
      <c r="N37" s="34"/>
      <c r="O37" s="37"/>
      <c r="P37" s="37"/>
      <c r="Q37" s="27"/>
      <c r="R37" s="27"/>
      <c r="S37" s="27"/>
      <c r="T37" s="27"/>
    </row>
    <row r="38" spans="1:20" s="17" customFormat="1" ht="231.75" customHeight="1" x14ac:dyDescent="0.25">
      <c r="A38" s="52"/>
      <c r="B38" s="52"/>
      <c r="C38" s="52"/>
      <c r="D38" s="27" t="s">
        <v>128</v>
      </c>
      <c r="E38" s="27" t="s">
        <v>223</v>
      </c>
      <c r="F38" s="27" t="s">
        <v>131</v>
      </c>
      <c r="G38" s="27" t="s">
        <v>285</v>
      </c>
      <c r="H38" s="27" t="s">
        <v>194</v>
      </c>
      <c r="I38" s="27" t="s">
        <v>201</v>
      </c>
      <c r="J38" s="27" t="s">
        <v>203</v>
      </c>
      <c r="K38" s="27" t="s">
        <v>290</v>
      </c>
      <c r="L38" s="33" t="s">
        <v>309</v>
      </c>
      <c r="M38" s="37" t="s">
        <v>310</v>
      </c>
      <c r="N38" s="34" t="s">
        <v>311</v>
      </c>
      <c r="O38" s="37" t="s">
        <v>312</v>
      </c>
      <c r="P38" s="37" t="s">
        <v>434</v>
      </c>
      <c r="Q38" s="27" t="s">
        <v>385</v>
      </c>
      <c r="R38" s="27" t="s">
        <v>402</v>
      </c>
      <c r="S38" s="27" t="s">
        <v>397</v>
      </c>
      <c r="T38" s="37" t="s">
        <v>189</v>
      </c>
    </row>
    <row r="39" spans="1:20" s="17" customFormat="1" ht="111.75" customHeight="1" x14ac:dyDescent="0.25">
      <c r="A39" s="52"/>
      <c r="B39" s="52"/>
      <c r="C39" s="52"/>
      <c r="D39" s="27" t="s">
        <v>129</v>
      </c>
      <c r="E39" s="27" t="s">
        <v>206</v>
      </c>
      <c r="F39" s="27" t="s">
        <v>249</v>
      </c>
      <c r="G39" s="35" t="s">
        <v>218</v>
      </c>
      <c r="H39" s="27" t="s">
        <v>194</v>
      </c>
      <c r="I39" s="27" t="s">
        <v>201</v>
      </c>
      <c r="J39" s="27" t="s">
        <v>203</v>
      </c>
      <c r="K39" s="27" t="s">
        <v>297</v>
      </c>
      <c r="L39" s="33" t="s">
        <v>309</v>
      </c>
      <c r="M39" s="37" t="s">
        <v>310</v>
      </c>
      <c r="N39" s="34" t="s">
        <v>311</v>
      </c>
      <c r="O39" s="37" t="s">
        <v>312</v>
      </c>
      <c r="P39" s="37" t="s">
        <v>435</v>
      </c>
      <c r="Q39" s="27" t="s">
        <v>385</v>
      </c>
      <c r="R39" s="27" t="s">
        <v>402</v>
      </c>
      <c r="S39" s="27" t="s">
        <v>409</v>
      </c>
      <c r="T39" s="27" t="s">
        <v>189</v>
      </c>
    </row>
    <row r="40" spans="1:20" s="17" customFormat="1" ht="117" customHeight="1" x14ac:dyDescent="0.25">
      <c r="A40" s="52"/>
      <c r="B40" s="52">
        <v>8</v>
      </c>
      <c r="C40" s="52" t="s">
        <v>276</v>
      </c>
      <c r="D40" s="27" t="s">
        <v>132</v>
      </c>
      <c r="E40" s="27" t="s">
        <v>236</v>
      </c>
      <c r="F40" s="27" t="s">
        <v>134</v>
      </c>
      <c r="G40" s="27" t="s">
        <v>270</v>
      </c>
      <c r="H40" s="27" t="s">
        <v>195</v>
      </c>
      <c r="I40" s="27" t="s">
        <v>201</v>
      </c>
      <c r="J40" s="27" t="s">
        <v>203</v>
      </c>
      <c r="K40" s="27" t="s">
        <v>281</v>
      </c>
      <c r="L40" s="33"/>
      <c r="M40" s="37"/>
      <c r="N40" s="34"/>
      <c r="O40" s="37"/>
      <c r="P40" s="37"/>
      <c r="Q40" s="27"/>
      <c r="R40" s="27"/>
      <c r="S40" s="27"/>
      <c r="T40" s="27"/>
    </row>
    <row r="41" spans="1:20" s="17" customFormat="1" ht="92.25" customHeight="1" x14ac:dyDescent="0.25">
      <c r="A41" s="52"/>
      <c r="B41" s="52"/>
      <c r="C41" s="52"/>
      <c r="D41" s="27" t="s">
        <v>133</v>
      </c>
      <c r="E41" s="27" t="s">
        <v>214</v>
      </c>
      <c r="F41" s="27" t="s">
        <v>135</v>
      </c>
      <c r="G41" s="35" t="s">
        <v>225</v>
      </c>
      <c r="H41" s="27" t="s">
        <v>194</v>
      </c>
      <c r="I41" s="27" t="s">
        <v>201</v>
      </c>
      <c r="J41" s="27" t="s">
        <v>203</v>
      </c>
      <c r="K41" s="27" t="s">
        <v>281</v>
      </c>
      <c r="L41" s="33"/>
      <c r="M41" s="37"/>
      <c r="N41" s="34"/>
      <c r="O41" s="37"/>
      <c r="P41" s="37"/>
      <c r="Q41" s="27"/>
      <c r="R41" s="27"/>
      <c r="S41" s="27"/>
      <c r="T41" s="27"/>
    </row>
    <row r="42" spans="1:20" s="17" customFormat="1" ht="230.25" customHeight="1" x14ac:dyDescent="0.25">
      <c r="A42" s="52"/>
      <c r="B42" s="52">
        <v>9</v>
      </c>
      <c r="C42" s="52" t="s">
        <v>277</v>
      </c>
      <c r="D42" s="52" t="s">
        <v>136</v>
      </c>
      <c r="E42" s="52" t="s">
        <v>273</v>
      </c>
      <c r="F42" s="27" t="s">
        <v>138</v>
      </c>
      <c r="G42" s="27" t="s">
        <v>207</v>
      </c>
      <c r="H42" s="27" t="s">
        <v>194</v>
      </c>
      <c r="I42" s="27" t="s">
        <v>201</v>
      </c>
      <c r="J42" s="27" t="s">
        <v>203</v>
      </c>
      <c r="K42" s="27" t="s">
        <v>292</v>
      </c>
      <c r="L42" s="33" t="s">
        <v>309</v>
      </c>
      <c r="M42" s="37" t="s">
        <v>310</v>
      </c>
      <c r="N42" s="34" t="s">
        <v>311</v>
      </c>
      <c r="O42" s="37" t="s">
        <v>312</v>
      </c>
      <c r="P42" s="37" t="s">
        <v>436</v>
      </c>
      <c r="Q42" s="27" t="s">
        <v>385</v>
      </c>
      <c r="R42" s="27" t="s">
        <v>402</v>
      </c>
      <c r="S42" s="27" t="s">
        <v>398</v>
      </c>
      <c r="T42" s="37" t="s">
        <v>189</v>
      </c>
    </row>
    <row r="43" spans="1:20" s="17" customFormat="1" ht="258.75" customHeight="1" x14ac:dyDescent="0.25">
      <c r="A43" s="52"/>
      <c r="B43" s="52"/>
      <c r="C43" s="52"/>
      <c r="D43" s="52"/>
      <c r="E43" s="52"/>
      <c r="F43" s="27" t="s">
        <v>153</v>
      </c>
      <c r="G43" s="27" t="s">
        <v>251</v>
      </c>
      <c r="H43" s="27" t="s">
        <v>194</v>
      </c>
      <c r="I43" s="27" t="s">
        <v>201</v>
      </c>
      <c r="J43" s="27" t="s">
        <v>203</v>
      </c>
      <c r="K43" s="36" t="s">
        <v>293</v>
      </c>
      <c r="L43" s="33" t="s">
        <v>309</v>
      </c>
      <c r="M43" s="37" t="s">
        <v>310</v>
      </c>
      <c r="N43" s="34" t="s">
        <v>311</v>
      </c>
      <c r="O43" s="37" t="s">
        <v>312</v>
      </c>
      <c r="P43" s="37" t="s">
        <v>437</v>
      </c>
      <c r="Q43" s="27" t="s">
        <v>385</v>
      </c>
      <c r="R43" s="27" t="s">
        <v>402</v>
      </c>
      <c r="S43" s="27" t="s">
        <v>410</v>
      </c>
      <c r="T43" s="37" t="s">
        <v>189</v>
      </c>
    </row>
    <row r="44" spans="1:20" s="17" customFormat="1" ht="124.5" customHeight="1" x14ac:dyDescent="0.25">
      <c r="A44" s="52"/>
      <c r="B44" s="52"/>
      <c r="C44" s="52"/>
      <c r="D44" s="52"/>
      <c r="E44" s="52"/>
      <c r="F44" s="27" t="s">
        <v>237</v>
      </c>
      <c r="G44" s="27" t="s">
        <v>250</v>
      </c>
      <c r="H44" s="27" t="s">
        <v>194</v>
      </c>
      <c r="I44" s="27" t="s">
        <v>201</v>
      </c>
      <c r="J44" s="27" t="s">
        <v>203</v>
      </c>
      <c r="K44" s="27" t="s">
        <v>295</v>
      </c>
      <c r="L44" s="33" t="s">
        <v>309</v>
      </c>
      <c r="M44" s="37" t="s">
        <v>310</v>
      </c>
      <c r="N44" s="34" t="s">
        <v>311</v>
      </c>
      <c r="O44" s="37" t="s">
        <v>312</v>
      </c>
      <c r="P44" s="37" t="s">
        <v>438</v>
      </c>
      <c r="Q44" s="27" t="s">
        <v>385</v>
      </c>
      <c r="R44" s="27" t="s">
        <v>402</v>
      </c>
      <c r="S44" s="27" t="s">
        <v>411</v>
      </c>
      <c r="T44" s="27" t="s">
        <v>189</v>
      </c>
    </row>
    <row r="45" spans="1:20" s="17" customFormat="1" ht="231" customHeight="1" x14ac:dyDescent="0.25">
      <c r="A45" s="52"/>
      <c r="B45" s="52"/>
      <c r="C45" s="52"/>
      <c r="D45" s="52" t="s">
        <v>137</v>
      </c>
      <c r="E45" s="27" t="s">
        <v>284</v>
      </c>
      <c r="F45" s="27" t="s">
        <v>139</v>
      </c>
      <c r="G45" s="27" t="s">
        <v>282</v>
      </c>
      <c r="H45" s="27" t="s">
        <v>194</v>
      </c>
      <c r="I45" s="27" t="s">
        <v>201</v>
      </c>
      <c r="J45" s="27" t="s">
        <v>203</v>
      </c>
      <c r="K45" s="27" t="s">
        <v>381</v>
      </c>
      <c r="L45" s="33" t="s">
        <v>309</v>
      </c>
      <c r="M45" s="37" t="s">
        <v>310</v>
      </c>
      <c r="N45" s="34" t="s">
        <v>311</v>
      </c>
      <c r="O45" s="37" t="s">
        <v>312</v>
      </c>
      <c r="P45" s="37" t="s">
        <v>439</v>
      </c>
      <c r="Q45" s="27" t="s">
        <v>385</v>
      </c>
      <c r="R45" s="27" t="s">
        <v>402</v>
      </c>
      <c r="S45" s="27" t="s">
        <v>393</v>
      </c>
      <c r="T45" s="27" t="s">
        <v>189</v>
      </c>
    </row>
    <row r="46" spans="1:20" s="17" customFormat="1" ht="227.25" customHeight="1" x14ac:dyDescent="0.25">
      <c r="A46" s="52"/>
      <c r="B46" s="52"/>
      <c r="C46" s="52"/>
      <c r="D46" s="52"/>
      <c r="E46" s="27" t="s">
        <v>284</v>
      </c>
      <c r="F46" s="27" t="s">
        <v>154</v>
      </c>
      <c r="G46" s="27" t="s">
        <v>272</v>
      </c>
      <c r="H46" s="27" t="s">
        <v>194</v>
      </c>
      <c r="I46" s="27" t="s">
        <v>201</v>
      </c>
      <c r="J46" s="27" t="s">
        <v>203</v>
      </c>
      <c r="K46" s="27" t="s">
        <v>381</v>
      </c>
      <c r="L46" s="33" t="s">
        <v>309</v>
      </c>
      <c r="M46" s="37" t="s">
        <v>310</v>
      </c>
      <c r="N46" s="34" t="s">
        <v>311</v>
      </c>
      <c r="O46" s="37" t="s">
        <v>312</v>
      </c>
      <c r="P46" s="37" t="s">
        <v>440</v>
      </c>
      <c r="Q46" s="27" t="s">
        <v>385</v>
      </c>
      <c r="R46" s="27" t="s">
        <v>402</v>
      </c>
      <c r="S46" s="27" t="s">
        <v>393</v>
      </c>
      <c r="T46" s="27" t="s">
        <v>189</v>
      </c>
    </row>
    <row r="47" spans="1:20" s="17" customFormat="1" ht="152.25" customHeight="1" x14ac:dyDescent="0.25">
      <c r="A47" s="52"/>
      <c r="B47" s="52"/>
      <c r="C47" s="52"/>
      <c r="D47" s="52"/>
      <c r="E47" s="27" t="s">
        <v>284</v>
      </c>
      <c r="F47" s="27" t="s">
        <v>238</v>
      </c>
      <c r="G47" s="27" t="s">
        <v>271</v>
      </c>
      <c r="H47" s="27" t="s">
        <v>194</v>
      </c>
      <c r="I47" s="27" t="s">
        <v>201</v>
      </c>
      <c r="J47" s="27" t="s">
        <v>203</v>
      </c>
      <c r="K47" s="27" t="s">
        <v>298</v>
      </c>
      <c r="L47" s="33" t="s">
        <v>309</v>
      </c>
      <c r="M47" s="37" t="s">
        <v>310</v>
      </c>
      <c r="N47" s="34" t="s">
        <v>311</v>
      </c>
      <c r="O47" s="37" t="s">
        <v>312</v>
      </c>
      <c r="P47" s="37" t="s">
        <v>441</v>
      </c>
      <c r="Q47" s="27" t="s">
        <v>385</v>
      </c>
      <c r="R47" s="27" t="s">
        <v>402</v>
      </c>
      <c r="S47" s="27" t="s">
        <v>455</v>
      </c>
      <c r="T47" s="27" t="s">
        <v>189</v>
      </c>
    </row>
    <row r="48" spans="1:20" s="17" customFormat="1" ht="233.25" customHeight="1" x14ac:dyDescent="0.25">
      <c r="A48" s="52"/>
      <c r="B48" s="52">
        <v>10</v>
      </c>
      <c r="C48" s="52" t="s">
        <v>278</v>
      </c>
      <c r="D48" s="52" t="s">
        <v>140</v>
      </c>
      <c r="E48" s="52" t="s">
        <v>227</v>
      </c>
      <c r="F48" s="27" t="s">
        <v>142</v>
      </c>
      <c r="G48" s="27" t="s">
        <v>274</v>
      </c>
      <c r="H48" s="27" t="s">
        <v>195</v>
      </c>
      <c r="I48" s="27" t="s">
        <v>201</v>
      </c>
      <c r="J48" s="27" t="s">
        <v>203</v>
      </c>
      <c r="K48" s="27" t="s">
        <v>381</v>
      </c>
      <c r="L48" s="33" t="s">
        <v>309</v>
      </c>
      <c r="M48" s="37" t="s">
        <v>310</v>
      </c>
      <c r="N48" s="34" t="s">
        <v>311</v>
      </c>
      <c r="O48" s="37" t="s">
        <v>312</v>
      </c>
      <c r="P48" s="37" t="s">
        <v>442</v>
      </c>
      <c r="Q48" s="27" t="s">
        <v>385</v>
      </c>
      <c r="R48" s="27" t="s">
        <v>402</v>
      </c>
      <c r="S48" s="27" t="s">
        <v>393</v>
      </c>
      <c r="T48" s="27" t="s">
        <v>189</v>
      </c>
    </row>
    <row r="49" spans="1:20" s="17" customFormat="1" ht="56.25" customHeight="1" x14ac:dyDescent="0.25">
      <c r="A49" s="52"/>
      <c r="B49" s="52"/>
      <c r="C49" s="52"/>
      <c r="D49" s="52"/>
      <c r="E49" s="52"/>
      <c r="F49" s="27" t="s">
        <v>155</v>
      </c>
      <c r="G49" s="35" t="s">
        <v>287</v>
      </c>
      <c r="H49" s="27" t="s">
        <v>195</v>
      </c>
      <c r="I49" s="27" t="s">
        <v>201</v>
      </c>
      <c r="J49" s="27" t="s">
        <v>203</v>
      </c>
      <c r="K49" s="27" t="s">
        <v>281</v>
      </c>
      <c r="L49" s="33"/>
      <c r="M49" s="37"/>
      <c r="N49" s="34"/>
      <c r="O49" s="37"/>
      <c r="P49" s="37"/>
      <c r="Q49" s="27"/>
      <c r="R49" s="27"/>
      <c r="S49" s="27"/>
      <c r="T49" s="27"/>
    </row>
    <row r="50" spans="1:20" s="17" customFormat="1" ht="50.25" customHeight="1" x14ac:dyDescent="0.25">
      <c r="A50" s="52"/>
      <c r="B50" s="52"/>
      <c r="C50" s="52"/>
      <c r="D50" s="52"/>
      <c r="E50" s="52"/>
      <c r="F50" s="27" t="s">
        <v>279</v>
      </c>
      <c r="G50" s="35" t="s">
        <v>407</v>
      </c>
      <c r="H50" s="27" t="s">
        <v>194</v>
      </c>
      <c r="I50" s="27" t="s">
        <v>201</v>
      </c>
      <c r="J50" s="27" t="s">
        <v>203</v>
      </c>
      <c r="K50" s="27" t="s">
        <v>281</v>
      </c>
      <c r="L50" s="33"/>
      <c r="M50" s="37"/>
      <c r="N50" s="34"/>
      <c r="O50" s="37"/>
      <c r="P50" s="37"/>
      <c r="Q50" s="27"/>
      <c r="R50" s="27"/>
      <c r="S50" s="27"/>
      <c r="T50" s="27"/>
    </row>
    <row r="51" spans="1:20" s="17" customFormat="1" ht="48.75" customHeight="1" x14ac:dyDescent="0.25">
      <c r="A51" s="52"/>
      <c r="B51" s="52"/>
      <c r="C51" s="52"/>
      <c r="D51" s="52" t="s">
        <v>141</v>
      </c>
      <c r="E51" s="52" t="s">
        <v>280</v>
      </c>
      <c r="F51" s="27" t="s">
        <v>143</v>
      </c>
      <c r="G51" s="35" t="s">
        <v>232</v>
      </c>
      <c r="H51" s="27" t="s">
        <v>194</v>
      </c>
      <c r="I51" s="27" t="s">
        <v>201</v>
      </c>
      <c r="J51" s="27" t="s">
        <v>203</v>
      </c>
      <c r="K51" s="27" t="s">
        <v>281</v>
      </c>
      <c r="L51" s="33"/>
      <c r="M51" s="37"/>
      <c r="N51" s="34"/>
      <c r="O51" s="37"/>
      <c r="P51" s="37"/>
      <c r="Q51" s="27"/>
      <c r="R51" s="27"/>
      <c r="S51" s="27"/>
      <c r="T51" s="27"/>
    </row>
    <row r="52" spans="1:20" s="17" customFormat="1" ht="204.75" x14ac:dyDescent="0.25">
      <c r="A52" s="52"/>
      <c r="B52" s="52"/>
      <c r="C52" s="52"/>
      <c r="D52" s="52"/>
      <c r="E52" s="52"/>
      <c r="F52" s="27" t="s">
        <v>156</v>
      </c>
      <c r="G52" s="35" t="s">
        <v>233</v>
      </c>
      <c r="H52" s="27" t="s">
        <v>194</v>
      </c>
      <c r="I52" s="27" t="s">
        <v>201</v>
      </c>
      <c r="J52" s="27" t="s">
        <v>203</v>
      </c>
      <c r="K52" s="27" t="s">
        <v>381</v>
      </c>
      <c r="L52" s="33" t="s">
        <v>309</v>
      </c>
      <c r="M52" s="37" t="s">
        <v>310</v>
      </c>
      <c r="N52" s="34" t="s">
        <v>311</v>
      </c>
      <c r="O52" s="37" t="s">
        <v>312</v>
      </c>
      <c r="P52" s="37" t="s">
        <v>443</v>
      </c>
      <c r="Q52" s="27" t="s">
        <v>385</v>
      </c>
      <c r="R52" s="27" t="s">
        <v>402</v>
      </c>
      <c r="S52" s="27" t="s">
        <v>408</v>
      </c>
      <c r="T52" s="27" t="s">
        <v>189</v>
      </c>
    </row>
    <row r="53" spans="1:20" s="17" customFormat="1" ht="126.75" customHeight="1" x14ac:dyDescent="0.25">
      <c r="A53" s="52"/>
      <c r="B53" s="52"/>
      <c r="C53" s="52"/>
      <c r="D53" s="52"/>
      <c r="E53" s="52"/>
      <c r="F53" s="27" t="s">
        <v>239</v>
      </c>
      <c r="G53" s="27" t="s">
        <v>234</v>
      </c>
      <c r="H53" s="27" t="s">
        <v>195</v>
      </c>
      <c r="I53" s="27" t="s">
        <v>201</v>
      </c>
      <c r="J53" s="27" t="s">
        <v>203</v>
      </c>
      <c r="K53" s="27" t="s">
        <v>288</v>
      </c>
      <c r="L53" s="33" t="s">
        <v>309</v>
      </c>
      <c r="M53" s="37" t="s">
        <v>310</v>
      </c>
      <c r="N53" s="34" t="s">
        <v>311</v>
      </c>
      <c r="O53" s="37" t="s">
        <v>312</v>
      </c>
      <c r="P53" s="37" t="s">
        <v>444</v>
      </c>
      <c r="Q53" s="27" t="s">
        <v>385</v>
      </c>
      <c r="R53" s="27" t="s">
        <v>402</v>
      </c>
      <c r="S53" s="27" t="s">
        <v>314</v>
      </c>
      <c r="T53" s="27" t="s">
        <v>189</v>
      </c>
    </row>
    <row r="54" spans="1:20" s="17" customFormat="1" ht="189" customHeight="1" x14ac:dyDescent="0.25">
      <c r="A54" s="27"/>
      <c r="B54" s="52">
        <v>11</v>
      </c>
      <c r="C54" s="52" t="s">
        <v>341</v>
      </c>
      <c r="D54" s="27" t="s">
        <v>342</v>
      </c>
      <c r="E54" s="27" t="s">
        <v>325</v>
      </c>
      <c r="F54" s="27" t="s">
        <v>345</v>
      </c>
      <c r="G54" s="27" t="s">
        <v>327</v>
      </c>
      <c r="H54" s="27" t="s">
        <v>194</v>
      </c>
      <c r="I54" s="27" t="s">
        <v>201</v>
      </c>
      <c r="J54" s="27" t="s">
        <v>203</v>
      </c>
      <c r="K54" s="27" t="s">
        <v>340</v>
      </c>
      <c r="L54" s="33" t="s">
        <v>309</v>
      </c>
      <c r="M54" s="37" t="s">
        <v>310</v>
      </c>
      <c r="N54" s="34" t="s">
        <v>311</v>
      </c>
      <c r="O54" s="37" t="s">
        <v>312</v>
      </c>
      <c r="P54" s="37" t="s">
        <v>445</v>
      </c>
      <c r="Q54" s="27" t="s">
        <v>385</v>
      </c>
      <c r="R54" s="27" t="s">
        <v>402</v>
      </c>
      <c r="S54" s="27" t="s">
        <v>399</v>
      </c>
      <c r="T54" s="27" t="s">
        <v>189</v>
      </c>
    </row>
    <row r="55" spans="1:20" s="17" customFormat="1" ht="201" customHeight="1" x14ac:dyDescent="0.25">
      <c r="A55" s="27"/>
      <c r="B55" s="51"/>
      <c r="C55" s="51"/>
      <c r="D55" s="27" t="s">
        <v>343</v>
      </c>
      <c r="E55" s="27" t="s">
        <v>326</v>
      </c>
      <c r="F55" s="27" t="s">
        <v>346</v>
      </c>
      <c r="G55" s="27" t="s">
        <v>328</v>
      </c>
      <c r="H55" s="27" t="s">
        <v>194</v>
      </c>
      <c r="I55" s="27" t="s">
        <v>201</v>
      </c>
      <c r="J55" s="27" t="s">
        <v>203</v>
      </c>
      <c r="K55" s="27" t="s">
        <v>340</v>
      </c>
      <c r="L55" s="33" t="s">
        <v>309</v>
      </c>
      <c r="M55" s="37" t="s">
        <v>310</v>
      </c>
      <c r="N55" s="34" t="s">
        <v>311</v>
      </c>
      <c r="O55" s="37" t="s">
        <v>312</v>
      </c>
      <c r="P55" s="37" t="s">
        <v>446</v>
      </c>
      <c r="Q55" s="27" t="s">
        <v>385</v>
      </c>
      <c r="R55" s="27" t="s">
        <v>402</v>
      </c>
      <c r="S55" s="27" t="s">
        <v>399</v>
      </c>
      <c r="T55" s="27" t="s">
        <v>189</v>
      </c>
    </row>
    <row r="56" spans="1:20" ht="45" customHeight="1" x14ac:dyDescent="0.25">
      <c r="A56" s="37"/>
      <c r="B56" s="51"/>
      <c r="C56" s="51"/>
      <c r="D56" s="53" t="s">
        <v>344</v>
      </c>
      <c r="E56" s="51" t="s">
        <v>329</v>
      </c>
      <c r="F56" s="37" t="s">
        <v>347</v>
      </c>
      <c r="G56" s="37" t="s">
        <v>330</v>
      </c>
      <c r="H56" s="27" t="s">
        <v>194</v>
      </c>
      <c r="I56" s="27" t="s">
        <v>201</v>
      </c>
      <c r="J56" s="27" t="s">
        <v>203</v>
      </c>
      <c r="K56" s="39" t="s">
        <v>281</v>
      </c>
      <c r="L56" s="33"/>
      <c r="M56" s="40"/>
      <c r="N56" s="40"/>
      <c r="O56" s="40"/>
      <c r="P56" s="37"/>
      <c r="Q56" s="37"/>
      <c r="R56" s="39"/>
      <c r="S56" s="39"/>
      <c r="T56" s="37"/>
    </row>
    <row r="57" spans="1:20" ht="48" customHeight="1" x14ac:dyDescent="0.25">
      <c r="A57" s="37"/>
      <c r="B57" s="51"/>
      <c r="C57" s="51"/>
      <c r="D57" s="54"/>
      <c r="E57" s="51"/>
      <c r="F57" s="37" t="s">
        <v>348</v>
      </c>
      <c r="G57" s="37" t="s">
        <v>331</v>
      </c>
      <c r="H57" s="27" t="s">
        <v>194</v>
      </c>
      <c r="I57" s="27" t="s">
        <v>201</v>
      </c>
      <c r="J57" s="27" t="s">
        <v>203</v>
      </c>
      <c r="K57" s="39" t="s">
        <v>281</v>
      </c>
      <c r="L57" s="41"/>
      <c r="M57" s="40"/>
      <c r="N57" s="40"/>
      <c r="O57" s="40"/>
      <c r="P57" s="37"/>
      <c r="Q57" s="37"/>
      <c r="R57" s="39"/>
      <c r="S57" s="39"/>
      <c r="T57" s="37"/>
    </row>
    <row r="58" spans="1:20" ht="189" customHeight="1" x14ac:dyDescent="0.25">
      <c r="A58" s="37"/>
      <c r="B58" s="51"/>
      <c r="C58" s="51"/>
      <c r="D58" s="27" t="s">
        <v>457</v>
      </c>
      <c r="E58" s="37" t="s">
        <v>332</v>
      </c>
      <c r="F58" s="37" t="s">
        <v>456</v>
      </c>
      <c r="G58" s="37" t="s">
        <v>333</v>
      </c>
      <c r="H58" s="27" t="s">
        <v>194</v>
      </c>
      <c r="I58" s="27" t="s">
        <v>201</v>
      </c>
      <c r="J58" s="27" t="s">
        <v>203</v>
      </c>
      <c r="K58" s="27" t="s">
        <v>371</v>
      </c>
      <c r="L58" s="33" t="s">
        <v>309</v>
      </c>
      <c r="M58" s="37" t="s">
        <v>310</v>
      </c>
      <c r="N58" s="34" t="s">
        <v>311</v>
      </c>
      <c r="O58" s="37" t="s">
        <v>312</v>
      </c>
      <c r="P58" s="37" t="s">
        <v>447</v>
      </c>
      <c r="Q58" s="27" t="s">
        <v>385</v>
      </c>
      <c r="R58" s="27" t="s">
        <v>402</v>
      </c>
      <c r="S58" s="27" t="s">
        <v>412</v>
      </c>
      <c r="T58" s="27" t="s">
        <v>189</v>
      </c>
    </row>
    <row r="59" spans="1:20" ht="187.5" customHeight="1" x14ac:dyDescent="0.25">
      <c r="A59" s="37"/>
      <c r="B59" s="37">
        <v>12</v>
      </c>
      <c r="C59" s="37" t="s">
        <v>334</v>
      </c>
      <c r="D59" s="27" t="s">
        <v>349</v>
      </c>
      <c r="E59" s="37" t="s">
        <v>335</v>
      </c>
      <c r="F59" s="37" t="s">
        <v>350</v>
      </c>
      <c r="G59" s="37" t="s">
        <v>335</v>
      </c>
      <c r="H59" s="27" t="s">
        <v>194</v>
      </c>
      <c r="I59" s="27" t="s">
        <v>201</v>
      </c>
      <c r="J59" s="27" t="s">
        <v>203</v>
      </c>
      <c r="K59" s="27" t="s">
        <v>371</v>
      </c>
      <c r="L59" s="33" t="s">
        <v>309</v>
      </c>
      <c r="M59" s="37" t="s">
        <v>310</v>
      </c>
      <c r="N59" s="34" t="s">
        <v>311</v>
      </c>
      <c r="O59" s="37" t="s">
        <v>312</v>
      </c>
      <c r="P59" s="37" t="s">
        <v>448</v>
      </c>
      <c r="Q59" s="27" t="s">
        <v>385</v>
      </c>
      <c r="R59" s="27" t="s">
        <v>402</v>
      </c>
      <c r="S59" s="27" t="s">
        <v>412</v>
      </c>
      <c r="T59" s="27" t="s">
        <v>189</v>
      </c>
    </row>
    <row r="60" spans="1:20" ht="204.75" x14ac:dyDescent="0.25">
      <c r="A60" s="37"/>
      <c r="B60" s="42">
        <v>13</v>
      </c>
      <c r="C60" s="37" t="s">
        <v>376</v>
      </c>
      <c r="D60" s="37" t="s">
        <v>382</v>
      </c>
      <c r="E60" s="37" t="s">
        <v>377</v>
      </c>
      <c r="F60" s="37" t="s">
        <v>240</v>
      </c>
      <c r="G60" s="37" t="s">
        <v>353</v>
      </c>
      <c r="H60" s="43" t="s">
        <v>194</v>
      </c>
      <c r="I60" s="27" t="s">
        <v>201</v>
      </c>
      <c r="J60" s="27" t="s">
        <v>203</v>
      </c>
      <c r="K60" s="27" t="s">
        <v>381</v>
      </c>
      <c r="L60" s="44" t="s">
        <v>309</v>
      </c>
      <c r="M60" s="45" t="s">
        <v>310</v>
      </c>
      <c r="N60" s="45" t="s">
        <v>311</v>
      </c>
      <c r="O60" s="45" t="s">
        <v>312</v>
      </c>
      <c r="P60" s="37" t="s">
        <v>449</v>
      </c>
      <c r="Q60" s="27" t="s">
        <v>385</v>
      </c>
      <c r="R60" s="27" t="s">
        <v>402</v>
      </c>
      <c r="S60" s="27" t="s">
        <v>393</v>
      </c>
      <c r="T60" s="37" t="s">
        <v>189</v>
      </c>
    </row>
    <row r="61" spans="1:20" ht="58.5" customHeight="1" x14ac:dyDescent="0.25">
      <c r="A61" s="37"/>
      <c r="B61" s="42">
        <v>14</v>
      </c>
      <c r="C61" s="37" t="s">
        <v>378</v>
      </c>
      <c r="D61" s="37" t="s">
        <v>351</v>
      </c>
      <c r="E61" s="27" t="s">
        <v>356</v>
      </c>
      <c r="F61" s="37" t="s">
        <v>352</v>
      </c>
      <c r="G61" s="37" t="s">
        <v>353</v>
      </c>
      <c r="H61" s="27" t="s">
        <v>194</v>
      </c>
      <c r="I61" s="27" t="s">
        <v>201</v>
      </c>
      <c r="J61" s="27" t="s">
        <v>203</v>
      </c>
      <c r="K61" s="27" t="s">
        <v>281</v>
      </c>
      <c r="L61" s="44"/>
      <c r="M61" s="40"/>
      <c r="N61" s="40"/>
      <c r="O61" s="40"/>
      <c r="P61" s="37"/>
      <c r="Q61" s="27"/>
      <c r="R61" s="48"/>
      <c r="S61" s="27"/>
      <c r="T61" s="37"/>
    </row>
    <row r="62" spans="1:20" ht="98.25" customHeight="1" x14ac:dyDescent="0.25">
      <c r="A62" s="37"/>
      <c r="B62" s="42">
        <v>15</v>
      </c>
      <c r="C62" s="37" t="s">
        <v>379</v>
      </c>
      <c r="D62" s="37" t="s">
        <v>354</v>
      </c>
      <c r="E62" s="27" t="s">
        <v>358</v>
      </c>
      <c r="F62" s="37" t="s">
        <v>355</v>
      </c>
      <c r="G62" s="35" t="s">
        <v>353</v>
      </c>
      <c r="H62" s="27" t="s">
        <v>194</v>
      </c>
      <c r="I62" s="27" t="s">
        <v>201</v>
      </c>
      <c r="J62" s="27" t="s">
        <v>203</v>
      </c>
      <c r="K62" s="27" t="s">
        <v>281</v>
      </c>
      <c r="L62" s="44"/>
      <c r="M62" s="40"/>
      <c r="N62" s="40"/>
      <c r="O62" s="40"/>
      <c r="P62" s="37"/>
      <c r="Q62" s="27"/>
      <c r="R62" s="48"/>
      <c r="S62" s="27"/>
      <c r="T62" s="37"/>
    </row>
    <row r="63" spans="1:20" ht="202.5" customHeight="1" x14ac:dyDescent="0.25">
      <c r="A63" s="37"/>
      <c r="B63" s="42">
        <v>16</v>
      </c>
      <c r="C63" s="37" t="s">
        <v>337</v>
      </c>
      <c r="D63" s="37" t="s">
        <v>357</v>
      </c>
      <c r="E63" s="27" t="s">
        <v>365</v>
      </c>
      <c r="F63" s="37" t="s">
        <v>380</v>
      </c>
      <c r="G63" s="37" t="s">
        <v>367</v>
      </c>
      <c r="H63" s="27" t="s">
        <v>194</v>
      </c>
      <c r="I63" s="27" t="s">
        <v>201</v>
      </c>
      <c r="J63" s="27" t="s">
        <v>203</v>
      </c>
      <c r="K63" s="27" t="s">
        <v>366</v>
      </c>
      <c r="L63" s="44" t="s">
        <v>309</v>
      </c>
      <c r="M63" s="37" t="s">
        <v>310</v>
      </c>
      <c r="N63" s="34" t="s">
        <v>311</v>
      </c>
      <c r="O63" s="37" t="s">
        <v>312</v>
      </c>
      <c r="P63" s="37" t="s">
        <v>450</v>
      </c>
      <c r="Q63" s="27" t="s">
        <v>385</v>
      </c>
      <c r="R63" s="27" t="s">
        <v>402</v>
      </c>
      <c r="S63" s="27" t="s">
        <v>400</v>
      </c>
      <c r="T63" s="27" t="s">
        <v>189</v>
      </c>
    </row>
    <row r="64" spans="1:20" ht="189.75" customHeight="1" x14ac:dyDescent="0.25">
      <c r="A64" s="37"/>
      <c r="B64" s="42">
        <v>17</v>
      </c>
      <c r="C64" s="37" t="s">
        <v>338</v>
      </c>
      <c r="D64" s="37" t="s">
        <v>359</v>
      </c>
      <c r="E64" s="37" t="s">
        <v>223</v>
      </c>
      <c r="F64" s="37" t="s">
        <v>360</v>
      </c>
      <c r="G64" s="27" t="s">
        <v>285</v>
      </c>
      <c r="H64" s="27" t="s">
        <v>194</v>
      </c>
      <c r="I64" s="27" t="s">
        <v>201</v>
      </c>
      <c r="J64" s="27" t="s">
        <v>203</v>
      </c>
      <c r="K64" s="27" t="s">
        <v>387</v>
      </c>
      <c r="L64" s="33" t="s">
        <v>309</v>
      </c>
      <c r="M64" s="37" t="s">
        <v>310</v>
      </c>
      <c r="N64" s="34" t="s">
        <v>311</v>
      </c>
      <c r="O64" s="37" t="s">
        <v>312</v>
      </c>
      <c r="P64" s="37" t="s">
        <v>451</v>
      </c>
      <c r="Q64" s="27" t="s">
        <v>385</v>
      </c>
      <c r="R64" s="27" t="s">
        <v>402</v>
      </c>
      <c r="S64" s="27" t="s">
        <v>412</v>
      </c>
      <c r="T64" s="37" t="s">
        <v>189</v>
      </c>
    </row>
    <row r="65" spans="1:20" ht="159" customHeight="1" x14ac:dyDescent="0.25">
      <c r="A65" s="37"/>
      <c r="B65" s="42">
        <v>18</v>
      </c>
      <c r="C65" s="37" t="s">
        <v>369</v>
      </c>
      <c r="D65" s="37" t="s">
        <v>361</v>
      </c>
      <c r="E65" s="37" t="s">
        <v>368</v>
      </c>
      <c r="F65" s="37" t="s">
        <v>362</v>
      </c>
      <c r="G65" s="37" t="s">
        <v>372</v>
      </c>
      <c r="H65" s="27" t="s">
        <v>194</v>
      </c>
      <c r="I65" s="27" t="s">
        <v>201</v>
      </c>
      <c r="J65" s="27" t="s">
        <v>203</v>
      </c>
      <c r="K65" s="27" t="s">
        <v>371</v>
      </c>
      <c r="L65" s="44" t="s">
        <v>309</v>
      </c>
      <c r="M65" s="37" t="s">
        <v>310</v>
      </c>
      <c r="N65" s="34" t="s">
        <v>311</v>
      </c>
      <c r="O65" s="37" t="s">
        <v>312</v>
      </c>
      <c r="P65" s="37" t="s">
        <v>452</v>
      </c>
      <c r="Q65" s="27" t="s">
        <v>385</v>
      </c>
      <c r="R65" s="27" t="s">
        <v>402</v>
      </c>
      <c r="S65" s="27" t="s">
        <v>412</v>
      </c>
      <c r="T65" s="27" t="s">
        <v>189</v>
      </c>
    </row>
    <row r="66" spans="1:20" ht="174" customHeight="1" x14ac:dyDescent="0.25">
      <c r="A66" s="37"/>
      <c r="B66" s="42">
        <v>19</v>
      </c>
      <c r="C66" s="37" t="s">
        <v>339</v>
      </c>
      <c r="D66" s="37" t="s">
        <v>363</v>
      </c>
      <c r="E66" s="37" t="s">
        <v>370</v>
      </c>
      <c r="F66" s="37" t="s">
        <v>364</v>
      </c>
      <c r="G66" s="37" t="s">
        <v>373</v>
      </c>
      <c r="H66" s="27" t="s">
        <v>194</v>
      </c>
      <c r="I66" s="27" t="s">
        <v>201</v>
      </c>
      <c r="J66" s="27" t="s">
        <v>203</v>
      </c>
      <c r="K66" s="27" t="s">
        <v>371</v>
      </c>
      <c r="L66" s="44" t="s">
        <v>309</v>
      </c>
      <c r="M66" s="37" t="s">
        <v>310</v>
      </c>
      <c r="N66" s="34" t="s">
        <v>311</v>
      </c>
      <c r="O66" s="37" t="s">
        <v>312</v>
      </c>
      <c r="P66" s="37" t="s">
        <v>453</v>
      </c>
      <c r="Q66" s="27" t="s">
        <v>385</v>
      </c>
      <c r="R66" s="27" t="s">
        <v>402</v>
      </c>
      <c r="S66" s="27" t="s">
        <v>412</v>
      </c>
      <c r="T66" s="27" t="s">
        <v>189</v>
      </c>
    </row>
  </sheetData>
  <sheetProtection formatRows="0"/>
  <autoFilter ref="A3:P53"/>
  <mergeCells count="64">
    <mergeCell ref="E5:E6"/>
    <mergeCell ref="E7:E9"/>
    <mergeCell ref="E10:E11"/>
    <mergeCell ref="A2:J2"/>
    <mergeCell ref="L1:P1"/>
    <mergeCell ref="K2:K3"/>
    <mergeCell ref="L2:L3"/>
    <mergeCell ref="M2:O2"/>
    <mergeCell ref="P2:P3"/>
    <mergeCell ref="A1:J1"/>
    <mergeCell ref="A4:A53"/>
    <mergeCell ref="D5:D6"/>
    <mergeCell ref="D7:D9"/>
    <mergeCell ref="D10:D11"/>
    <mergeCell ref="B12:B14"/>
    <mergeCell ref="C12:C14"/>
    <mergeCell ref="Q1:T1"/>
    <mergeCell ref="Q2:Q3"/>
    <mergeCell ref="R2:R3"/>
    <mergeCell ref="S2:S3"/>
    <mergeCell ref="T2:T3"/>
    <mergeCell ref="D23:D25"/>
    <mergeCell ref="D26:D28"/>
    <mergeCell ref="B40:B41"/>
    <mergeCell ref="C40:C41"/>
    <mergeCell ref="C29:C36"/>
    <mergeCell ref="B4:B11"/>
    <mergeCell ref="C15:C16"/>
    <mergeCell ref="B15:B16"/>
    <mergeCell ref="C17:C22"/>
    <mergeCell ref="B17:B22"/>
    <mergeCell ref="C4:C11"/>
    <mergeCell ref="D48:D50"/>
    <mergeCell ref="E48:E50"/>
    <mergeCell ref="B48:B53"/>
    <mergeCell ref="C48:C53"/>
    <mergeCell ref="E17:E19"/>
    <mergeCell ref="E20:E22"/>
    <mergeCell ref="E42:E44"/>
    <mergeCell ref="E26:E28"/>
    <mergeCell ref="E30:E31"/>
    <mergeCell ref="E32:E34"/>
    <mergeCell ref="E35:E36"/>
    <mergeCell ref="E23:E25"/>
    <mergeCell ref="D17:D19"/>
    <mergeCell ref="D20:D22"/>
    <mergeCell ref="B23:B28"/>
    <mergeCell ref="C23:C28"/>
    <mergeCell ref="E56:E57"/>
    <mergeCell ref="C54:C58"/>
    <mergeCell ref="B54:B58"/>
    <mergeCell ref="D56:D57"/>
    <mergeCell ref="D30:D31"/>
    <mergeCell ref="D32:D34"/>
    <mergeCell ref="D35:D36"/>
    <mergeCell ref="D51:D53"/>
    <mergeCell ref="B29:B36"/>
    <mergeCell ref="E51:E53"/>
    <mergeCell ref="B42:B47"/>
    <mergeCell ref="C42:C47"/>
    <mergeCell ref="B37:B39"/>
    <mergeCell ref="C37:C39"/>
    <mergeCell ref="D42:D44"/>
    <mergeCell ref="D45:D47"/>
  </mergeCells>
  <pageMargins left="0.23622047244094491" right="0.23622047244094491" top="0.74803149606299213" bottom="0.74803149606299213" header="0.31496062992125984" footer="0.31496062992125984"/>
  <pageSetup paperSize="8" scale="48" fitToHeight="0" orientation="landscape" r:id="rId1"/>
  <headerFooter>
    <oddFooter>Pagina &amp;P di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[3]Parametri!#REF!</xm:f>
          </x14:formula1>
          <xm:sqref>M58:O59 M63:O66 M4:O55</xm:sqref>
        </x14:dataValidation>
        <x14:dataValidation type="list" allowBlank="1" showInputMessage="1" showErrorMessage="1">
          <x14:formula1>
            <xm:f>Parametri!$B$3:$B$7</xm:f>
          </x14:formula1>
          <xm:sqref>H4:H59 H61:H66</xm:sqref>
        </x14:dataValidation>
        <x14:dataValidation type="list" allowBlank="1" showInputMessage="1" showErrorMessage="1">
          <x14:formula1>
            <xm:f>Parametri!$D$10:$D$12</xm:f>
          </x14:formula1>
          <xm:sqref>J4:J66</xm:sqref>
        </x14:dataValidation>
        <x14:dataValidation type="list" allowBlank="1" showInputMessage="1" showErrorMessage="1">
          <x14:formula1>
            <xm:f>Parametri!$B$10:$B$11</xm:f>
          </x14:formula1>
          <xm:sqref>I4:I66</xm:sqref>
        </x14:dataValidation>
        <x14:dataValidation type="list" allowBlank="1" showInputMessage="1" showErrorMessage="1">
          <x14:formula1>
            <xm:f>[4]Parametri!#REF!</xm:f>
          </x14:formula1>
          <xm:sqref>H60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ht="14.45" x14ac:dyDescent="0.35">
      <c r="A1" s="13" t="s">
        <v>3</v>
      </c>
      <c r="B1" s="13" t="s">
        <v>63</v>
      </c>
      <c r="C1" s="13" t="s">
        <v>64</v>
      </c>
      <c r="D1" s="13" t="s">
        <v>189</v>
      </c>
    </row>
    <row r="2" spans="1:37" ht="90" x14ac:dyDescent="0.25">
      <c r="A2" s="13" t="s">
        <v>65</v>
      </c>
      <c r="B2" s="13" t="s">
        <v>4</v>
      </c>
      <c r="C2" s="13" t="s">
        <v>188</v>
      </c>
      <c r="D2" s="4" t="s">
        <v>178</v>
      </c>
    </row>
    <row r="3" spans="1:37" ht="45" x14ac:dyDescent="0.25">
      <c r="A3" s="13" t="s">
        <v>66</v>
      </c>
      <c r="B3" s="13" t="s">
        <v>6</v>
      </c>
      <c r="C3" s="13" t="s">
        <v>187</v>
      </c>
      <c r="D3" s="4" t="s">
        <v>178</v>
      </c>
    </row>
    <row r="4" spans="1:37" ht="45" x14ac:dyDescent="0.25">
      <c r="A4" s="13" t="s">
        <v>7</v>
      </c>
      <c r="B4" s="13" t="s">
        <v>8</v>
      </c>
      <c r="C4" s="13" t="s">
        <v>186</v>
      </c>
      <c r="D4" s="4" t="s">
        <v>178</v>
      </c>
    </row>
    <row r="5" spans="1:37" ht="45" x14ac:dyDescent="0.25">
      <c r="A5" s="13" t="s">
        <v>9</v>
      </c>
      <c r="B5" s="13" t="s">
        <v>10</v>
      </c>
      <c r="C5" s="13" t="s">
        <v>185</v>
      </c>
      <c r="D5" s="4" t="s">
        <v>178</v>
      </c>
    </row>
    <row r="6" spans="1:37" ht="285" x14ac:dyDescent="0.25">
      <c r="A6" s="13" t="s">
        <v>67</v>
      </c>
      <c r="B6" s="13" t="s">
        <v>11</v>
      </c>
      <c r="C6" s="13" t="s">
        <v>184</v>
      </c>
      <c r="D6" s="4" t="s">
        <v>178</v>
      </c>
    </row>
    <row r="7" spans="1:37" ht="120" x14ac:dyDescent="0.25">
      <c r="A7" s="13" t="s">
        <v>68</v>
      </c>
      <c r="B7" s="13" t="s">
        <v>12</v>
      </c>
      <c r="C7" s="13" t="s">
        <v>183</v>
      </c>
      <c r="D7" s="4" t="s">
        <v>13</v>
      </c>
      <c r="AK7" s="2" t="s">
        <v>5</v>
      </c>
    </row>
    <row r="8" spans="1:37" ht="105" x14ac:dyDescent="0.25">
      <c r="A8" s="13" t="s">
        <v>69</v>
      </c>
      <c r="B8" s="13" t="s">
        <v>14</v>
      </c>
      <c r="C8" s="13" t="s">
        <v>182</v>
      </c>
      <c r="D8" s="4" t="s">
        <v>15</v>
      </c>
      <c r="AK8" s="2" t="s">
        <v>5</v>
      </c>
    </row>
    <row r="9" spans="1:37" ht="75" x14ac:dyDescent="0.25">
      <c r="A9" s="13" t="s">
        <v>70</v>
      </c>
      <c r="B9" s="13" t="s">
        <v>16</v>
      </c>
      <c r="C9" s="13" t="s">
        <v>181</v>
      </c>
      <c r="D9" s="4" t="s">
        <v>17</v>
      </c>
      <c r="AK9" s="2" t="s">
        <v>5</v>
      </c>
    </row>
    <row r="10" spans="1:37" ht="90" x14ac:dyDescent="0.25">
      <c r="A10" s="13" t="s">
        <v>71</v>
      </c>
      <c r="B10" s="13" t="s">
        <v>18</v>
      </c>
      <c r="C10" s="13" t="s">
        <v>180</v>
      </c>
      <c r="D10" s="4" t="s">
        <v>19</v>
      </c>
      <c r="AK10" s="2" t="s">
        <v>5</v>
      </c>
    </row>
    <row r="11" spans="1:37" ht="165" x14ac:dyDescent="0.25">
      <c r="A11" s="13" t="s">
        <v>72</v>
      </c>
      <c r="B11" s="13" t="s">
        <v>20</v>
      </c>
      <c r="C11" s="13" t="s">
        <v>179</v>
      </c>
      <c r="D11" s="4" t="s">
        <v>178</v>
      </c>
      <c r="AK11" s="2" t="s">
        <v>21</v>
      </c>
    </row>
    <row r="12" spans="1:37" ht="105" x14ac:dyDescent="0.25">
      <c r="A12" s="13" t="s">
        <v>73</v>
      </c>
      <c r="B12" s="13" t="s">
        <v>22</v>
      </c>
      <c r="C12" s="13" t="s">
        <v>177</v>
      </c>
      <c r="D12" s="4" t="s">
        <v>23</v>
      </c>
      <c r="AK12" s="2" t="s">
        <v>21</v>
      </c>
    </row>
    <row r="13" spans="1:37" ht="135" x14ac:dyDescent="0.25">
      <c r="A13" s="13" t="s">
        <v>74</v>
      </c>
      <c r="B13" s="13" t="s">
        <v>24</v>
      </c>
      <c r="C13" s="13" t="s">
        <v>176</v>
      </c>
      <c r="D13" s="4" t="s">
        <v>25</v>
      </c>
      <c r="AK13" s="2" t="s">
        <v>21</v>
      </c>
    </row>
    <row r="14" spans="1:37" ht="75" x14ac:dyDescent="0.25">
      <c r="A14" s="13" t="s">
        <v>75</v>
      </c>
      <c r="B14" s="13" t="s">
        <v>26</v>
      </c>
      <c r="C14" s="13" t="s">
        <v>175</v>
      </c>
      <c r="D14" s="4" t="s">
        <v>27</v>
      </c>
      <c r="AK14" s="2" t="s">
        <v>21</v>
      </c>
    </row>
    <row r="15" spans="1:37" ht="90" x14ac:dyDescent="0.25">
      <c r="A15" s="13" t="s">
        <v>76</v>
      </c>
      <c r="B15" s="13" t="s">
        <v>28</v>
      </c>
      <c r="C15" s="13" t="s">
        <v>174</v>
      </c>
      <c r="D15" s="4" t="s">
        <v>29</v>
      </c>
      <c r="AK15" s="2" t="s">
        <v>21</v>
      </c>
    </row>
    <row r="16" spans="1:37" ht="135" x14ac:dyDescent="0.25">
      <c r="A16" s="13" t="s">
        <v>77</v>
      </c>
      <c r="B16" s="13" t="s">
        <v>30</v>
      </c>
      <c r="C16" s="13" t="s">
        <v>173</v>
      </c>
      <c r="D16" s="4" t="s">
        <v>31</v>
      </c>
      <c r="AK16" s="2" t="s">
        <v>21</v>
      </c>
    </row>
    <row r="17" spans="1:37" ht="180" x14ac:dyDescent="0.25">
      <c r="A17" s="13" t="s">
        <v>78</v>
      </c>
      <c r="B17" s="13" t="s">
        <v>33</v>
      </c>
      <c r="C17" s="13" t="s">
        <v>172</v>
      </c>
      <c r="D17" s="4" t="s">
        <v>34</v>
      </c>
      <c r="AK17" s="2" t="s">
        <v>32</v>
      </c>
    </row>
    <row r="18" spans="1:37" ht="150" x14ac:dyDescent="0.25">
      <c r="A18" s="13" t="s">
        <v>79</v>
      </c>
      <c r="B18" s="13" t="s">
        <v>35</v>
      </c>
      <c r="C18" s="13" t="s">
        <v>171</v>
      </c>
      <c r="D18" s="4" t="s">
        <v>36</v>
      </c>
      <c r="AK18" s="2" t="s">
        <v>32</v>
      </c>
    </row>
    <row r="19" spans="1:37" ht="90" x14ac:dyDescent="0.25">
      <c r="A19" s="13" t="s">
        <v>80</v>
      </c>
      <c r="B19" s="13" t="s">
        <v>37</v>
      </c>
      <c r="C19" s="13" t="s">
        <v>170</v>
      </c>
      <c r="D19" s="4" t="s">
        <v>38</v>
      </c>
      <c r="AK19" s="2" t="s">
        <v>32</v>
      </c>
    </row>
    <row r="20" spans="1:37" ht="105" x14ac:dyDescent="0.25">
      <c r="A20" s="13" t="s">
        <v>81</v>
      </c>
      <c r="B20" s="13" t="s">
        <v>39</v>
      </c>
      <c r="C20" s="13" t="s">
        <v>169</v>
      </c>
      <c r="D20" s="4" t="s">
        <v>40</v>
      </c>
      <c r="AK20" s="2" t="s">
        <v>32</v>
      </c>
    </row>
    <row r="21" spans="1:37" ht="105" x14ac:dyDescent="0.25">
      <c r="A21" s="13" t="s">
        <v>82</v>
      </c>
      <c r="B21" s="13" t="s">
        <v>47</v>
      </c>
      <c r="C21" s="13" t="s">
        <v>168</v>
      </c>
      <c r="D21" s="4" t="s">
        <v>48</v>
      </c>
      <c r="AK21" s="2" t="s">
        <v>32</v>
      </c>
    </row>
    <row r="22" spans="1:37" ht="120" x14ac:dyDescent="0.25">
      <c r="A22" s="13" t="s">
        <v>83</v>
      </c>
      <c r="B22" s="13" t="s">
        <v>41</v>
      </c>
      <c r="C22" s="13" t="s">
        <v>167</v>
      </c>
      <c r="D22" s="4" t="s">
        <v>42</v>
      </c>
      <c r="AK22" s="2" t="s">
        <v>32</v>
      </c>
    </row>
    <row r="23" spans="1:37" ht="45" x14ac:dyDescent="0.25">
      <c r="A23" s="13" t="s">
        <v>84</v>
      </c>
      <c r="B23" s="13" t="s">
        <v>43</v>
      </c>
      <c r="C23" s="13" t="s">
        <v>166</v>
      </c>
      <c r="D23" s="4" t="s">
        <v>44</v>
      </c>
      <c r="AK23" s="2" t="s">
        <v>32</v>
      </c>
    </row>
    <row r="24" spans="1:37" ht="135" x14ac:dyDescent="0.25">
      <c r="A24" s="13" t="s">
        <v>85</v>
      </c>
      <c r="B24" s="13" t="s">
        <v>45</v>
      </c>
      <c r="C24" s="13" t="s">
        <v>165</v>
      </c>
      <c r="D24" s="4" t="s">
        <v>46</v>
      </c>
      <c r="AK24" s="2" t="s">
        <v>32</v>
      </c>
    </row>
    <row r="25" spans="1:37" ht="105" x14ac:dyDescent="0.25">
      <c r="A25" s="13" t="s">
        <v>86</v>
      </c>
      <c r="B25" s="13" t="s">
        <v>50</v>
      </c>
      <c r="C25" s="13" t="s">
        <v>164</v>
      </c>
      <c r="D25" s="4" t="s">
        <v>51</v>
      </c>
      <c r="AK25" s="2" t="s">
        <v>49</v>
      </c>
    </row>
    <row r="26" spans="1:37" ht="75" x14ac:dyDescent="0.25">
      <c r="A26" s="13" t="s">
        <v>87</v>
      </c>
      <c r="B26" s="13" t="s">
        <v>52</v>
      </c>
      <c r="C26" s="13" t="s">
        <v>163</v>
      </c>
      <c r="D26" s="4" t="s">
        <v>53</v>
      </c>
      <c r="AK26" s="2" t="s">
        <v>49</v>
      </c>
    </row>
    <row r="27" spans="1:37" ht="165" x14ac:dyDescent="0.25">
      <c r="A27" s="13" t="s">
        <v>88</v>
      </c>
      <c r="B27" s="13" t="s">
        <v>54</v>
      </c>
      <c r="C27" s="13" t="s">
        <v>162</v>
      </c>
      <c r="D27" s="4" t="s">
        <v>55</v>
      </c>
      <c r="AK27" s="2" t="s">
        <v>49</v>
      </c>
    </row>
    <row r="28" spans="1:37" ht="120" x14ac:dyDescent="0.25">
      <c r="A28" s="13" t="s">
        <v>89</v>
      </c>
      <c r="B28" s="13" t="s">
        <v>56</v>
      </c>
      <c r="C28" s="13" t="s">
        <v>161</v>
      </c>
      <c r="D28" s="4" t="s">
        <v>57</v>
      </c>
      <c r="AK28" s="2" t="s">
        <v>49</v>
      </c>
    </row>
    <row r="29" spans="1:37" ht="90" x14ac:dyDescent="0.25">
      <c r="A29" s="13" t="s">
        <v>90</v>
      </c>
      <c r="B29" s="13" t="s">
        <v>58</v>
      </c>
      <c r="C29" s="13" t="s">
        <v>160</v>
      </c>
      <c r="D29" s="4" t="s">
        <v>59</v>
      </c>
      <c r="AK29" s="2" t="s">
        <v>49</v>
      </c>
    </row>
    <row r="30" spans="1:37" ht="75" x14ac:dyDescent="0.25">
      <c r="A30" s="13" t="s">
        <v>91</v>
      </c>
      <c r="B30" s="13" t="s">
        <v>60</v>
      </c>
      <c r="C30" s="13" t="s">
        <v>159</v>
      </c>
      <c r="D30" s="4" t="s">
        <v>61</v>
      </c>
      <c r="AK30" s="2" t="s">
        <v>49</v>
      </c>
    </row>
    <row r="31" spans="1:37" ht="90" x14ac:dyDescent="0.25">
      <c r="A31" s="13" t="s">
        <v>93</v>
      </c>
      <c r="B31" s="13" t="s">
        <v>92</v>
      </c>
      <c r="C31" s="13" t="s">
        <v>158</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7" t="s">
        <v>191</v>
      </c>
      <c r="B2" s="2"/>
      <c r="C2" s="2"/>
      <c r="D2" s="2"/>
      <c r="E2" s="2"/>
    </row>
    <row r="3" spans="1:5" ht="18.600000000000001" x14ac:dyDescent="0.45">
      <c r="A3" s="2"/>
      <c r="B3" s="14" t="s">
        <v>192</v>
      </c>
      <c r="C3" s="2"/>
      <c r="D3" s="2"/>
      <c r="E3" s="2"/>
    </row>
    <row r="4" spans="1:5" ht="18.600000000000001" x14ac:dyDescent="0.45">
      <c r="A4" s="2"/>
      <c r="B4" s="14" t="s">
        <v>193</v>
      </c>
      <c r="C4" s="2"/>
      <c r="D4" s="2"/>
      <c r="E4" s="2"/>
    </row>
    <row r="5" spans="1:5" ht="18.600000000000001" x14ac:dyDescent="0.45">
      <c r="A5" s="2"/>
      <c r="B5" s="14" t="s">
        <v>194</v>
      </c>
      <c r="C5" s="2"/>
      <c r="D5" s="2"/>
      <c r="E5" s="2"/>
    </row>
    <row r="6" spans="1:5" ht="18.600000000000001" x14ac:dyDescent="0.45">
      <c r="A6" s="2"/>
      <c r="B6" s="14" t="s">
        <v>195</v>
      </c>
      <c r="C6" s="2"/>
      <c r="D6" s="2"/>
      <c r="E6" s="2"/>
    </row>
    <row r="7" spans="1:5" ht="18.600000000000001" x14ac:dyDescent="0.45">
      <c r="A7" s="2"/>
      <c r="B7" s="14" t="s">
        <v>196</v>
      </c>
      <c r="C7" s="2"/>
      <c r="D7" s="2"/>
      <c r="E7" s="2"/>
    </row>
    <row r="8" spans="1:5" s="2" customFormat="1" ht="18.600000000000001" x14ac:dyDescent="0.45">
      <c r="B8" s="14"/>
    </row>
    <row r="9" spans="1:5" x14ac:dyDescent="0.25">
      <c r="A9" s="7" t="s">
        <v>197</v>
      </c>
      <c r="B9" s="2"/>
      <c r="C9" s="78" t="s">
        <v>198</v>
      </c>
      <c r="D9" s="78"/>
      <c r="E9" s="2"/>
    </row>
    <row r="10" spans="1:5" ht="14.45" x14ac:dyDescent="0.35">
      <c r="A10" s="2"/>
      <c r="B10" s="2" t="s">
        <v>199</v>
      </c>
      <c r="C10" s="2"/>
      <c r="D10" s="2" t="s">
        <v>200</v>
      </c>
      <c r="E10" s="2"/>
    </row>
    <row r="11" spans="1:5" x14ac:dyDescent="0.25">
      <c r="A11" s="2"/>
      <c r="B11" s="2" t="s">
        <v>201</v>
      </c>
      <c r="C11" s="2"/>
      <c r="D11" s="2" t="s">
        <v>202</v>
      </c>
      <c r="E11" s="2"/>
    </row>
    <row r="12" spans="1:5" x14ac:dyDescent="0.25">
      <c r="A12" s="2"/>
      <c r="B12" s="2"/>
      <c r="C12" s="2"/>
      <c r="D12" s="2" t="s">
        <v>203</v>
      </c>
      <c r="E12" s="2"/>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Sezione generale</vt:lpstr>
      <vt:lpstr>Sezione generale_old</vt:lpstr>
      <vt:lpstr>Mappatura processi</vt:lpstr>
      <vt:lpstr>competenze</vt:lpstr>
      <vt:lpstr>Parametri</vt:lpstr>
      <vt:lpstr>Foglio1</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Schioppo Fabrizia</cp:lastModifiedBy>
  <cp:lastPrinted>2017-01-16T10:26:32Z</cp:lastPrinted>
  <dcterms:created xsi:type="dcterms:W3CDTF">2014-07-11T10:05:14Z</dcterms:created>
  <dcterms:modified xsi:type="dcterms:W3CDTF">2017-01-27T11:52:50Z</dcterms:modified>
</cp:coreProperties>
</file>