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7020" windowHeight="10720" activeTab="2"/>
  </bookViews>
  <sheets>
    <sheet name="Sezione_generale" sheetId="1" r:id="rId1"/>
    <sheet name="Sezione_generale_old" sheetId="2" state="hidden" r:id="rId2"/>
    <sheet name="Mappatura_processi" sheetId="3" r:id="rId3"/>
    <sheet name="Base x monitoraggio" sheetId="6" r:id="rId4"/>
    <sheet name="Parametri" sheetId="4" state="hidden" r:id="rId5"/>
    <sheet name="competenze" sheetId="5" state="hidden" r:id="rId6"/>
  </sheets>
  <definedNames>
    <definedName name="_xlnm._FilterDatabase" localSheetId="2" hidden="1">Mappatura_processi!$A$3:$JL$30</definedName>
    <definedName name="Altissimo">Parametri!$B$24:$C$26</definedName>
    <definedName name="Alto">Parametri!$B$27:$C$27</definedName>
    <definedName name="_xlnm.Print_Area" localSheetId="5">competenze!$A$1:$D$39</definedName>
    <definedName name="_xlnm.Print_Area" localSheetId="2">Mappatura_processi!$A$1:$V$27</definedName>
    <definedName name="Medio">Parametri!$B$28:$C$28</definedName>
    <definedName name="_xlnm.Print_Titles" localSheetId="2">Mappatura_processi!$1:$3</definedName>
  </definedNames>
  <calcPr calcId="150001" concurrentCalc="0"/>
  <pivotCaches>
    <pivotCache cacheId="0" r:id="rId7"/>
  </pivotCaches>
  <extLst>
    <ext xmlns:mx="http://schemas.microsoft.com/office/mac/excel/2008/main" uri="{7523E5D3-25F3-A5E0-1632-64F254C22452}">
      <mx:ArchID Flags="2"/>
    </ext>
  </extLst>
</workbook>
</file>

<file path=xl/calcChain.xml><?xml version="1.0" encoding="utf-8"?>
<calcChain xmlns="http://schemas.openxmlformats.org/spreadsheetml/2006/main">
  <c r="C6" i="1" l="1"/>
  <c r="C4" i="1"/>
  <c r="C3" i="1"/>
  <c r="G126" i="4"/>
  <c r="F126" i="4"/>
  <c r="E126" i="4"/>
  <c r="D126" i="4"/>
  <c r="G125" i="4"/>
  <c r="F125" i="4"/>
  <c r="E125" i="4"/>
  <c r="D125" i="4"/>
  <c r="G124" i="4"/>
  <c r="F124" i="4"/>
  <c r="E124" i="4"/>
  <c r="D124" i="4"/>
  <c r="G123" i="4"/>
  <c r="F123" i="4"/>
  <c r="E123" i="4"/>
  <c r="D123" i="4"/>
  <c r="G122" i="4"/>
  <c r="F122" i="4"/>
  <c r="E122" i="4"/>
  <c r="D122" i="4"/>
  <c r="G121" i="4"/>
  <c r="F121" i="4"/>
  <c r="E121" i="4"/>
  <c r="D121" i="4"/>
  <c r="G120" i="4"/>
  <c r="F120" i="4"/>
  <c r="E120" i="4"/>
  <c r="D120" i="4"/>
  <c r="G119" i="4"/>
  <c r="F119" i="4"/>
  <c r="E119" i="4"/>
  <c r="D119" i="4"/>
  <c r="G118" i="4"/>
  <c r="F118" i="4"/>
  <c r="E118" i="4"/>
  <c r="D118" i="4"/>
  <c r="G117" i="4"/>
  <c r="F117" i="4"/>
  <c r="E117" i="4"/>
  <c r="D117" i="4"/>
  <c r="G116" i="4"/>
  <c r="F116" i="4"/>
  <c r="E116" i="4"/>
  <c r="D116" i="4"/>
  <c r="G115" i="4"/>
  <c r="F115" i="4"/>
  <c r="E115" i="4"/>
  <c r="D115" i="4"/>
  <c r="G114" i="4"/>
  <c r="F114" i="4"/>
  <c r="E114" i="4"/>
  <c r="D114" i="4"/>
  <c r="G113" i="4"/>
  <c r="F113" i="4"/>
  <c r="E113" i="4"/>
  <c r="D113" i="4"/>
  <c r="G112" i="4"/>
  <c r="F112" i="4"/>
  <c r="E112" i="4"/>
  <c r="D112" i="4"/>
  <c r="G111" i="4"/>
  <c r="F111" i="4"/>
  <c r="E111" i="4"/>
  <c r="D111" i="4"/>
  <c r="G110" i="4"/>
  <c r="F110" i="4"/>
  <c r="E110" i="4"/>
  <c r="D110" i="4"/>
  <c r="G109" i="4"/>
  <c r="F109" i="4"/>
  <c r="E109" i="4"/>
  <c r="D109" i="4"/>
  <c r="G108" i="4"/>
  <c r="F108" i="4"/>
  <c r="E108" i="4"/>
  <c r="D108" i="4"/>
  <c r="G107" i="4"/>
  <c r="F107" i="4"/>
  <c r="E107" i="4"/>
  <c r="D107" i="4"/>
  <c r="G106" i="4"/>
  <c r="F106" i="4"/>
  <c r="E106" i="4"/>
  <c r="D106" i="4"/>
  <c r="G105" i="4"/>
  <c r="F105" i="4"/>
  <c r="E105" i="4"/>
  <c r="D105" i="4"/>
  <c r="G104" i="4"/>
  <c r="F104" i="4"/>
  <c r="E104" i="4"/>
  <c r="D104" i="4"/>
  <c r="G103" i="4"/>
  <c r="F103" i="4"/>
  <c r="E103" i="4"/>
  <c r="D103" i="4"/>
  <c r="G102" i="4"/>
  <c r="F102" i="4"/>
  <c r="E102" i="4"/>
  <c r="D102" i="4"/>
  <c r="G101" i="4"/>
  <c r="F101" i="4"/>
  <c r="E101" i="4"/>
  <c r="D101" i="4"/>
  <c r="G100" i="4"/>
  <c r="F100" i="4"/>
  <c r="E100" i="4"/>
  <c r="D100" i="4"/>
  <c r="G99" i="4"/>
  <c r="F99" i="4"/>
  <c r="E99" i="4"/>
  <c r="D99" i="4"/>
  <c r="G98" i="4"/>
  <c r="F98" i="4"/>
  <c r="E98" i="4"/>
  <c r="D98" i="4"/>
  <c r="G97" i="4"/>
  <c r="F97" i="4"/>
  <c r="E97" i="4"/>
  <c r="D97" i="4"/>
  <c r="G96" i="4"/>
  <c r="F96" i="4"/>
  <c r="E96" i="4"/>
  <c r="D96" i="4"/>
  <c r="G95" i="4"/>
  <c r="F95" i="4"/>
  <c r="E95" i="4"/>
  <c r="D95" i="4"/>
  <c r="G94" i="4"/>
  <c r="F94" i="4"/>
  <c r="E94" i="4"/>
  <c r="D94" i="4"/>
  <c r="G93" i="4"/>
  <c r="F93" i="4"/>
  <c r="E93" i="4"/>
  <c r="D93" i="4"/>
  <c r="G92" i="4"/>
  <c r="F92" i="4"/>
  <c r="E92" i="4"/>
  <c r="D92" i="4"/>
  <c r="G91" i="4"/>
  <c r="F91" i="4"/>
  <c r="E91" i="4"/>
  <c r="D91" i="4"/>
  <c r="G90" i="4"/>
  <c r="F90" i="4"/>
  <c r="E90" i="4"/>
  <c r="D90" i="4"/>
  <c r="G89" i="4"/>
  <c r="F89" i="4"/>
  <c r="E89" i="4"/>
  <c r="D89" i="4"/>
  <c r="G88" i="4"/>
  <c r="F88" i="4"/>
  <c r="E88" i="4"/>
  <c r="D88" i="4"/>
  <c r="G87" i="4"/>
  <c r="F87" i="4"/>
  <c r="E87" i="4"/>
  <c r="D87" i="4"/>
  <c r="G86" i="4"/>
  <c r="F86" i="4"/>
  <c r="E86" i="4"/>
  <c r="D86" i="4"/>
  <c r="G85" i="4"/>
  <c r="F85" i="4"/>
  <c r="E85" i="4"/>
  <c r="D85" i="4"/>
  <c r="G84" i="4"/>
  <c r="F84" i="4"/>
  <c r="E84" i="4"/>
  <c r="D84" i="4"/>
  <c r="G83" i="4"/>
  <c r="F83" i="4"/>
  <c r="E83" i="4"/>
  <c r="D83" i="4"/>
  <c r="G82" i="4"/>
  <c r="F82" i="4"/>
  <c r="E82" i="4"/>
  <c r="D82" i="4"/>
  <c r="G81" i="4"/>
  <c r="F81" i="4"/>
  <c r="E81" i="4"/>
  <c r="D81" i="4"/>
  <c r="G80" i="4"/>
  <c r="F80" i="4"/>
  <c r="E80" i="4"/>
  <c r="D80" i="4"/>
  <c r="G79" i="4"/>
  <c r="F79" i="4"/>
  <c r="E79" i="4"/>
  <c r="D79" i="4"/>
  <c r="G78" i="4"/>
  <c r="F78" i="4"/>
  <c r="E78" i="4"/>
  <c r="D78" i="4"/>
  <c r="G77" i="4"/>
  <c r="F77" i="4"/>
  <c r="E77" i="4"/>
  <c r="D77" i="4"/>
  <c r="G76" i="4"/>
  <c r="F76" i="4"/>
  <c r="E76" i="4"/>
  <c r="D76" i="4"/>
  <c r="G75" i="4"/>
  <c r="F75" i="4"/>
  <c r="E75" i="4"/>
  <c r="D75" i="4"/>
  <c r="G74" i="4"/>
  <c r="F74" i="4"/>
  <c r="E74" i="4"/>
  <c r="D74" i="4"/>
  <c r="G73" i="4"/>
  <c r="F73" i="4"/>
  <c r="E73" i="4"/>
  <c r="D73" i="4"/>
  <c r="G72" i="4"/>
  <c r="F72" i="4"/>
  <c r="E72" i="4"/>
  <c r="D72" i="4"/>
  <c r="G71" i="4"/>
  <c r="F71" i="4"/>
  <c r="E71" i="4"/>
  <c r="D71" i="4"/>
  <c r="G70" i="4"/>
  <c r="F70" i="4"/>
  <c r="E70" i="4"/>
  <c r="D70" i="4"/>
  <c r="G69" i="4"/>
  <c r="F69" i="4"/>
  <c r="E69" i="4"/>
  <c r="D69" i="4"/>
  <c r="G68" i="4"/>
  <c r="F68" i="4"/>
  <c r="E68" i="4"/>
  <c r="D68" i="4"/>
  <c r="G67" i="4"/>
  <c r="F67" i="4"/>
  <c r="E67" i="4"/>
  <c r="D67" i="4"/>
  <c r="G66" i="4"/>
  <c r="F66" i="4"/>
  <c r="E66" i="4"/>
  <c r="D66" i="4"/>
  <c r="G65" i="4"/>
  <c r="F65" i="4"/>
  <c r="E65" i="4"/>
  <c r="D65" i="4"/>
  <c r="G64" i="4"/>
  <c r="F64" i="4"/>
  <c r="E64" i="4"/>
  <c r="D64" i="4"/>
  <c r="G63" i="4"/>
  <c r="F63" i="4"/>
  <c r="E63" i="4"/>
  <c r="D63" i="4"/>
  <c r="G62" i="4"/>
  <c r="F62" i="4"/>
  <c r="E62" i="4"/>
  <c r="D62" i="4"/>
  <c r="G61" i="4"/>
  <c r="F61" i="4"/>
  <c r="E61" i="4"/>
  <c r="D61" i="4"/>
  <c r="G60" i="4"/>
  <c r="F60" i="4"/>
  <c r="E60" i="4"/>
  <c r="D60" i="4"/>
  <c r="G59" i="4"/>
  <c r="F59" i="4"/>
  <c r="E59" i="4"/>
  <c r="D59" i="4"/>
  <c r="G58" i="4"/>
  <c r="F58" i="4"/>
  <c r="E58" i="4"/>
  <c r="D58" i="4"/>
  <c r="G57" i="4"/>
  <c r="F57" i="4"/>
  <c r="E57" i="4"/>
  <c r="D57" i="4"/>
  <c r="G56" i="4"/>
  <c r="F56" i="4"/>
  <c r="E56" i="4"/>
  <c r="D56" i="4"/>
  <c r="G55" i="4"/>
  <c r="F55" i="4"/>
  <c r="E55" i="4"/>
  <c r="D55" i="4"/>
  <c r="G54" i="4"/>
  <c r="F54" i="4"/>
  <c r="E54" i="4"/>
  <c r="D54" i="4"/>
  <c r="G53" i="4"/>
  <c r="F53" i="4"/>
  <c r="E53" i="4"/>
  <c r="D53" i="4"/>
  <c r="G52" i="4"/>
  <c r="F52" i="4"/>
  <c r="E52" i="4"/>
  <c r="D52" i="4"/>
  <c r="G51" i="4"/>
  <c r="F51" i="4"/>
  <c r="E51" i="4"/>
  <c r="D51" i="4"/>
  <c r="G50" i="4"/>
  <c r="F50" i="4"/>
  <c r="E50" i="4"/>
  <c r="D50" i="4"/>
  <c r="G49" i="4"/>
  <c r="F49" i="4"/>
  <c r="E49" i="4"/>
  <c r="D49" i="4"/>
  <c r="G48" i="4"/>
  <c r="F48" i="4"/>
  <c r="E48" i="4"/>
  <c r="D48" i="4"/>
  <c r="G47" i="4"/>
  <c r="F47" i="4"/>
  <c r="E47" i="4"/>
  <c r="D47" i="4"/>
  <c r="G46" i="4"/>
  <c r="F46" i="4"/>
  <c r="E46" i="4"/>
  <c r="D46" i="4"/>
  <c r="G45" i="4"/>
  <c r="F45" i="4"/>
  <c r="E45" i="4"/>
  <c r="D45" i="4"/>
</calcChain>
</file>

<file path=xl/sharedStrings.xml><?xml version="1.0" encoding="utf-8"?>
<sst xmlns="http://schemas.openxmlformats.org/spreadsheetml/2006/main" count="853" uniqueCount="393">
  <si>
    <t>18.  L’Ufficio “Vigilanza sugli obblighi di trasparenza” svolge - d'ufficio o su segnalazione - la vigilanza in materia di trasparenza. Procede, se necessario, all’irrogazione delle sanzioni amministrative in caso di violazioni sull'esatto adempimento degli obblighi di pubblicazione e rispetto della normativa in materia di trasparenza.</t>
  </si>
  <si>
    <t xml:space="preserve">MORGANTE TIZIANA </t>
  </si>
  <si>
    <t>Vigilanza sulla imparzialità dei funzionari pubblici</t>
  </si>
  <si>
    <t>UVIF</t>
  </si>
  <si>
    <t>19.  L’Ufficio “Vigilanza sulla imparzialità dei funzionari pubblici” svolge, d'ufficio o su segnalazione, la vigilanza sull’incompatibilità e inconferibilità degli incarichi pubblici, nonché sul rispetto dei codici di comportamento sia su iniziativa dell’ufficio, sia su segnalazione.  Gestisce le segnalazione dei whistleblowers. Provvede all’irrogazione di sanzioni amministrative nel caso in cui il soggetto obbligato ometta l'adozione dei codici di comportamento.</t>
  </si>
  <si>
    <t>GRASSINI MARIA</t>
  </si>
  <si>
    <t>Dirigente di staff al Presidente di I Fascia</t>
  </si>
  <si>
    <t>DIRSTAFFPRESIF</t>
  </si>
  <si>
    <t>1.      I dirigenti con incarico di staff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</si>
  <si>
    <t>IVAGNES MAURIZIO</t>
  </si>
  <si>
    <t>Dirigente di staff al Presidente di II Fascia</t>
  </si>
  <si>
    <t>DIRSTAFFPRESIIF</t>
  </si>
  <si>
    <t>LATAGLIATA MIRTA</t>
  </si>
  <si>
    <t>Staff - Studi, legislazione e Commissariamenti</t>
  </si>
  <si>
    <t>STAFFPRES</t>
  </si>
  <si>
    <t>1.      Lo staff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</si>
  <si>
    <t>Stampa e comunicazione</t>
  </si>
  <si>
    <t>COMUN</t>
  </si>
  <si>
    <t>1.      L’unità organizzativa denominata “Stampa e comunicazione” supporta il Portavoce nelle funzioni di competenza. In particolare, l’Unità provvede:   alla gestione  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</si>
  <si>
    <t>UCONS</t>
  </si>
  <si>
    <t>1.      La “Segreteria e Staff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</si>
  <si>
    <t>Dirigenti in staff al Segretario generale</t>
  </si>
  <si>
    <t>DIRSTAFFSG</t>
  </si>
  <si>
    <r>
      <t>VALUTAZIONE DEL RISCHIO</t>
    </r>
    <r>
      <rPr>
        <b/>
        <sz val="14"/>
        <color indexed="10"/>
        <rFont val="Calibri"/>
        <family val="2"/>
      </rPr>
      <t xml:space="preserve"> </t>
    </r>
  </si>
  <si>
    <r>
      <t>MISURE SPECIFICHE
Contrassegnare con * le misure già esistenti</t>
    </r>
    <r>
      <rPr>
        <b/>
        <sz val="14"/>
        <color indexed="10"/>
        <rFont val="Calibri"/>
        <family val="2"/>
      </rPr>
      <t xml:space="preserve">
</t>
    </r>
    <r>
      <rPr>
        <b/>
        <sz val="14"/>
        <color indexed="8"/>
        <rFont val="Calibri"/>
        <family val="2"/>
      </rPr>
      <t xml:space="preserve">Contrassegnare con * le misure già esistenti </t>
    </r>
  </si>
  <si>
    <t>1.      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</si>
  <si>
    <t>RENZI/PONZONE</t>
  </si>
  <si>
    <t>Staff del Segretario generale</t>
  </si>
  <si>
    <t>STAFFSG</t>
  </si>
  <si>
    <t xml:space="preserve">Lo staff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</si>
  <si>
    <t>Struttura tecnica permanente di valutazione delle performance</t>
  </si>
  <si>
    <t>STVP</t>
  </si>
  <si>
    <t>1.      La “Struttura tecnica permanente di valutazione delle performance” assicura il necessario supporto all’OIV, nell’elaborazione dei piani gestionali e delle performance, quale “interfaccia tecnica‟ tra l’Organismo di valutazione e i dirigenti. Supporta il Segretario generale, nell’aggiornamento del Sistema di misurazione e valutazione della performance e l’OIV, nella fase di monitoraggio e audit sul suo corretto funzionamento.</t>
  </si>
  <si>
    <t>Organo per i procedimenti disciplinari</t>
  </si>
  <si>
    <t>OPD</t>
  </si>
  <si>
    <t>1.      Presso il Segretario Generale opera un organo collegiale, diretto dallo stesso, che ai sensi dell’art. 55-bis del d.lgs. n. 165/2001 è competente per i procedimenti disciplinari.</t>
  </si>
  <si>
    <t>Segreteria del Segretario generale</t>
  </si>
  <si>
    <t>1.      La Segreteria si occupa della gestione dell’agenda e dei flussi informativi interni ed esterni e provvede al coordinamento degli impegni ed alla predisposizione di quanto occorra per i suoi interventi istituzionali. Cura il funzionamento della biblioteca.</t>
  </si>
  <si>
    <t>Camera arbitrale</t>
  </si>
  <si>
    <t>ARBIT</t>
  </si>
  <si>
    <t>manipolazione dati</t>
  </si>
  <si>
    <t>comunicazione nei casi previsti dalla legge e condivisione attraverso risorse di rete</t>
  </si>
  <si>
    <t>in ATTUAZIONE</t>
  </si>
  <si>
    <t>DIfferimento o manipolazione dati</t>
  </si>
  <si>
    <t>COLLEGGIO</t>
  </si>
  <si>
    <t>condivisione risorse</t>
  </si>
  <si>
    <t>rotazione/condivisione risorse</t>
  </si>
  <si>
    <t>ROTAZIONE INTERNA</t>
  </si>
  <si>
    <t>Alterazione/manipolazione/utilizzo improprio di informazioni e documentazione</t>
  </si>
  <si>
    <t>Alterazione dei tempi/Alterazione/manipolazione/utilizzo improprio di informazioni e documentazione</t>
  </si>
  <si>
    <t xml:space="preserve">Uso improprio o distorto della discrezionalità- Pilotamento di procedure- Conflitto di interessi </t>
  </si>
  <si>
    <t>Uso improprio o distorto della discrezionalità- Pilotamento di procedure</t>
  </si>
  <si>
    <t>Uso improprio o distorto della discrezionalità- Pilotamento di procedure;Alterazione/manipolazione/utilizzo improprio di informazioni e documentazione;Alterazione dei tempi</t>
  </si>
  <si>
    <t>in caso di accoglimento estrazione informatica dei 15 nominativi</t>
  </si>
  <si>
    <t>CATEGORIA DI EVENTO RISCHIOSO
RIVISTA</t>
  </si>
  <si>
    <t>(vuoto)</t>
  </si>
  <si>
    <t>Totale complessivo</t>
  </si>
  <si>
    <t xml:space="preserve">MISURE SPECIFICHE
Contrassegnare con * le misure già esistenti
Contrassegnare con * le misure già esistenti </t>
  </si>
  <si>
    <t>1.    La Camera arbitrale cura annualmente la rilevazione dei dati emergenti dal contenzioso in materia di contratti pubblici e li trasmette all'Autorità e alla cabina di regia di cui all’art. 212 del dlgs. 18 aprile 2016, n. 50.</t>
  </si>
  <si>
    <t>UOS</t>
  </si>
  <si>
    <t>1.      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</si>
  <si>
    <t>TIPOLOGIA DI MISURA</t>
  </si>
  <si>
    <t>MISURE DI TRASPARENZA</t>
  </si>
  <si>
    <t>Condivisione attraverso risorse di rete, della documentazione relativa alla data di estrazione</t>
  </si>
  <si>
    <t>disponibilità della documentazione nel sistema di rete - TARGET:100%</t>
  </si>
  <si>
    <t>Condivisione attraverso risorse di rete, esplicitazione criteri/rotazione incarichi</t>
  </si>
  <si>
    <t>Condivisione attraverso risorse di rete, esplicitazione criteri/monitoraggio delle procedure/rotazione dei relatori/rendicontazione deirisultati complessivi delle liquidazioni</t>
  </si>
  <si>
    <t>IN ATTUAZIONE</t>
  </si>
  <si>
    <t>Da gennaio 2016</t>
  </si>
  <si>
    <t>COLLEGIO</t>
  </si>
  <si>
    <t>MISURE DI CONTROLLO</t>
  </si>
  <si>
    <t>istruttoria per la verifica dei requisiti previsti dall'art. 210, comma 7, Codice</t>
  </si>
  <si>
    <t>istruttoria per la verifica dei requisiti previsti dall'art. 210, comma 8, Codice</t>
  </si>
  <si>
    <t>verifica della decorrenza dei termini previsti dall'art. 210, comma 10, del Codice</t>
  </si>
  <si>
    <t>istruttoria per la verifica dei requisiti previsti dall'art. 210, comma 12, del Codice</t>
  </si>
  <si>
    <t>Iscrizione arbitri</t>
  </si>
  <si>
    <t>Iscrizione periti</t>
  </si>
  <si>
    <t>condivisione attraverso risorse di rete, rotazione relatori (rotazione delle attività tra il personale assegnato all'ufficio).</t>
  </si>
  <si>
    <t>discrezionale</t>
  </si>
  <si>
    <t>Sezione I: INFORMAZIONI DI CARATTERE GENERALE</t>
  </si>
  <si>
    <t>Denominazione Ufficio (Selezione da menù a tendina)</t>
  </si>
  <si>
    <t>Camera Arbitrale</t>
  </si>
  <si>
    <t>Acronimo Ufficio</t>
  </si>
  <si>
    <t>Err:508</t>
  </si>
  <si>
    <t>Nominativo Dirigente (Si alimenta automaticamente all'immissione della denominazione Ufficio)</t>
  </si>
  <si>
    <t>Profilo dirigente</t>
  </si>
  <si>
    <t>Descrizione delle funzioni svolte dall'ufficio  (Si alimenta automaticamente all'immissione della denominazione Ufficio)</t>
  </si>
  <si>
    <t>Mappatura ATTIVITA'-FASI-AZIONI</t>
  </si>
  <si>
    <t>MISURE</t>
  </si>
  <si>
    <t>UFFICIO</t>
  </si>
  <si>
    <t>N. ATTIVITA'</t>
  </si>
  <si>
    <t>DESCRIZIONE ATTIVITA'</t>
  </si>
  <si>
    <t>N_Fase</t>
  </si>
  <si>
    <t>DESCRIZIONE FASE</t>
  </si>
  <si>
    <t>N_Azione</t>
  </si>
  <si>
    <t>DESCRIZIONE  AZIONE</t>
  </si>
  <si>
    <t>Esecutore Azione
(in ogni cella è presente un menù a tendina)Esecutore Azione
(in ogni cella è presente un menù a tendina)</t>
  </si>
  <si>
    <t>Attività vincolata vs attività discrezionale</t>
  </si>
  <si>
    <t>Tipologia di attività  
(Disciplinata da /*scelta da menù a tendina*/)Tipologia di attività  
(Disciplinata da /*scelta da menù a tendina*/)</t>
  </si>
  <si>
    <t>DESCRIZIONE DEL COMPORTAMENTO A RISCHIO CORRUZIONE
(EVENTO a RISCHIO)DESCRIZIONE DEL COMPORTAMENTO A RISCHIO CORRUZIONE
(EVENTO a RISCHIO)</t>
  </si>
  <si>
    <t>IMPATTO</t>
  </si>
  <si>
    <t>PROBABILITA'</t>
  </si>
  <si>
    <t>RISULTATO
(IMPATTO x PROBABILITA')RISULTATO
(IMPATTO x PROBABILITA')</t>
  </si>
  <si>
    <t>Funzionario</t>
  </si>
  <si>
    <t>1_1</t>
  </si>
  <si>
    <t>1_1_1</t>
  </si>
  <si>
    <t>Vincolata</t>
  </si>
  <si>
    <t>Regolamento interno dell’Ufficio</t>
  </si>
  <si>
    <t>manipolazione dati relativi ai requisiti</t>
  </si>
  <si>
    <t>alterazione</t>
  </si>
  <si>
    <t>altissimo</t>
  </si>
  <si>
    <t>molto bassa</t>
  </si>
  <si>
    <t>medio</t>
  </si>
  <si>
    <t>monitoraggio periodico</t>
  </si>
  <si>
    <t>1_1_2</t>
  </si>
  <si>
    <t>vincolata</t>
  </si>
  <si>
    <t>1_1_3</t>
  </si>
  <si>
    <t>Consiglio</t>
  </si>
  <si>
    <t>2_1</t>
  </si>
  <si>
    <t>2_1_1</t>
  </si>
  <si>
    <t>3_1</t>
  </si>
  <si>
    <t>3_1_1</t>
  </si>
  <si>
    <t>3_1_2</t>
  </si>
  <si>
    <t>3_1_3</t>
  </si>
  <si>
    <t>4_1</t>
  </si>
  <si>
    <t>4_1_1</t>
  </si>
  <si>
    <t>5_1</t>
  </si>
  <si>
    <t>5_1_1</t>
  </si>
  <si>
    <t>alto</t>
  </si>
  <si>
    <t>5_1_2</t>
  </si>
  <si>
    <t>5_1_3</t>
  </si>
  <si>
    <t>tenuta dell'albo dei segretari dei collegi arbitrali</t>
  </si>
  <si>
    <t>6_1</t>
  </si>
  <si>
    <t>6_1_1</t>
  </si>
  <si>
    <t>cancellazione dall'albo in caso di omesso pagamento della quota</t>
  </si>
  <si>
    <t xml:space="preserve">manipolazione dati </t>
  </si>
  <si>
    <t>alterazione - alterazione (+/-) dei tempi</t>
  </si>
  <si>
    <t>7_1</t>
  </si>
  <si>
    <t>7_1_1</t>
  </si>
  <si>
    <t>istruttoria per la verifica dell'istanza e della documentazione</t>
  </si>
  <si>
    <t>differimento o manipolazione dati</t>
  </si>
  <si>
    <t>media</t>
  </si>
  <si>
    <t>7_1_2</t>
  </si>
  <si>
    <t>7_1_3</t>
  </si>
  <si>
    <t>7_1_4</t>
  </si>
  <si>
    <t>7_1_5</t>
  </si>
  <si>
    <t>uso improprio dei criteri/attribuzione favori/conflitti di interesse</t>
  </si>
  <si>
    <t>7_1_6</t>
  </si>
  <si>
    <t>manipolazione dei dati/differimento</t>
  </si>
  <si>
    <t>8_1</t>
  </si>
  <si>
    <t>il Consiglio individua il c.t.u. fra i soggetti iscritti nell'albo dei periti, tenendo conto dell'oggetto della controversia e della professionalità indicata dal collegio arbitrale</t>
  </si>
  <si>
    <t xml:space="preserve">Alterazione - Pioltamento di procedure </t>
  </si>
  <si>
    <t>9_1</t>
  </si>
  <si>
    <t>uso improprio criteri/manipolazione dati/differimento/attribuzione favori</t>
  </si>
  <si>
    <t xml:space="preserve">Alterazione -Uso improprio o distorto della discrezionalità-  Alterazione (+/-) dei tempi- Pioltamento di procedure  </t>
  </si>
  <si>
    <t>10_1</t>
  </si>
  <si>
    <t xml:space="preserve">Alterazione -Uso improprio o distorto della discrezionalità- Alterazione (+/-) dei tempi- Pioltamento di procedure  </t>
  </si>
  <si>
    <t>Responsabilità</t>
  </si>
  <si>
    <t>Dirigente</t>
  </si>
  <si>
    <t>Dirigente ispettivo</t>
  </si>
  <si>
    <t>Funzionario/impiegato</t>
  </si>
  <si>
    <t>Dirigente/Funzionario</t>
  </si>
  <si>
    <t>Dirigente UIS/Dirigente ispettivo</t>
  </si>
  <si>
    <t>Attività</t>
  </si>
  <si>
    <t>Tipologia di attività attività discrezionale</t>
  </si>
  <si>
    <t>Regolamenti</t>
  </si>
  <si>
    <t>Discrezionale</t>
  </si>
  <si>
    <t>Prassi dell’Ufficio</t>
  </si>
  <si>
    <t>Molto bassa</t>
  </si>
  <si>
    <t>Altissimo</t>
  </si>
  <si>
    <t>Bassa</t>
  </si>
  <si>
    <t>Alto</t>
  </si>
  <si>
    <t>Media</t>
  </si>
  <si>
    <t>Alta</t>
  </si>
  <si>
    <t>Altissima</t>
  </si>
  <si>
    <t>nascondere</t>
  </si>
  <si>
    <t>Risultato</t>
  </si>
  <si>
    <t>Medio</t>
  </si>
  <si>
    <t>Err:520</t>
  </si>
  <si>
    <t>Ufficio</t>
  </si>
  <si>
    <t>Acronimo</t>
  </si>
  <si>
    <t>Competenze</t>
  </si>
  <si>
    <t>SGPRES</t>
  </si>
  <si>
    <t>-</t>
  </si>
  <si>
    <t>Segreteria e staff del Consiglio</t>
  </si>
  <si>
    <t>Unità operativa speciale EXPO</t>
  </si>
  <si>
    <t>Uffici del Presidente</t>
  </si>
  <si>
    <t>UPAG</t>
  </si>
  <si>
    <t>UCOG</t>
  </si>
  <si>
    <t>SGSEG</t>
  </si>
  <si>
    <t>Uffici del Segretario generale</t>
  </si>
  <si>
    <t>UGARE</t>
  </si>
  <si>
    <t>UESI</t>
  </si>
  <si>
    <t>UVMAC</t>
  </si>
  <si>
    <t>Uffici Area Vigilanza</t>
  </si>
  <si>
    <t>UVOT</t>
  </si>
  <si>
    <t>UVSOA</t>
  </si>
  <si>
    <t>USAN</t>
  </si>
  <si>
    <t>UVLA</t>
  </si>
  <si>
    <t>UVSF</t>
  </si>
  <si>
    <t>URAC</t>
  </si>
  <si>
    <t>Uffici Area Regolazione</t>
  </si>
  <si>
    <t>URCP</t>
  </si>
  <si>
    <t>CATEGORIA DI EVENTO RISCHIOSO</t>
  </si>
  <si>
    <t>PROGRAMMAZIONE</t>
  </si>
  <si>
    <t>STATO di ATTUAZIONE al 1° gennaio 2017</t>
  </si>
  <si>
    <t>FASI e TEMPI di ATTUAZIONE</t>
  </si>
  <si>
    <t>INDICATORI di ATTUAZIONE</t>
  </si>
  <si>
    <t>SOGGETTO RESPONSABILE</t>
  </si>
  <si>
    <t>rotazione relatori (rotazione delle attività tra il personale assegnato all'ufficio).</t>
  </si>
  <si>
    <t>MISURE DI ROTAZIONE (INTERNA ALL'UFFICIO)</t>
  </si>
  <si>
    <t>Capo Segreteria e Segreteria del Presidente</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</si>
  <si>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</si>
  <si>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</si>
  <si>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</si>
  <si>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1. 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</si>
  <si>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</si>
  <si>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</si>
  <si>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</si>
  <si>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</si>
  <si>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</si>
  <si>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</si>
  <si>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</si>
  <si>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Risorse finanziarie</t>
  </si>
  <si>
    <t>URF</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</si>
  <si>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</si>
  <si>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</si>
  <si>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</si>
  <si>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</si>
  <si>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</si>
  <si>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</si>
  <si>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</si>
  <si>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</si>
  <si>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</si>
  <si>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</si>
  <si>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Precontenzioso e pareri</t>
  </si>
  <si>
    <t>1.      L’Ufficio “Precontenzioso e pareri”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</si>
  <si>
    <t>CHIMENTI MARIA LUISA</t>
  </si>
  <si>
    <t>Regolazione contratti pubblici</t>
  </si>
  <si>
    <t xml:space="preserve">2.      L’Ufficio “Regolazione contratti pubblici”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</si>
  <si>
    <t>CUCCHIARELLI ALBERTO</t>
  </si>
  <si>
    <t>Standardizzazione documenti di gara</t>
  </si>
  <si>
    <t>USDG</t>
  </si>
  <si>
    <t>3.      L’Ufficio “Standardizzazione documenti di gara” cura la predisposizione e l'aggiornamento dei bandi-tipo, capitolati-tipo, contratti-tipo nonché dei documenti contrattuali di gara standard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</si>
  <si>
    <t>CANDIA ADOLFO</t>
  </si>
  <si>
    <t>Osservatorio dei contratti pubblici ed analisi economiche</t>
  </si>
  <si>
    <t>UOSA</t>
  </si>
  <si>
    <t>4.      L’Ufficio “Osservatorio dei contratti pubblici ed analisi economiche” svolge le attività finalizzate alla raccolta dei dati informativi concernenti i contratti pubblici e le società di ingegneria, il sistema di qualificazione, ivi compresi i C.E.L.; assicura il data quality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</si>
  <si>
    <t>CIMINO ADRIANA</t>
  </si>
  <si>
    <t>Rilevazione e monitoraggio prezzi di riferimento contratti pubblici</t>
  </si>
  <si>
    <t>USPEND</t>
  </si>
  <si>
    <t>5.      L’Ufficio “Rilevazione e monitoraggio prezzi di riferimento contratti pubblici”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spending review nei contratti pubblici. Cura la gestione del protocollo di intesa con il MEF relativo alla spending review.</t>
  </si>
  <si>
    <t>SBICCA FABRIZIO</t>
  </si>
  <si>
    <t>Programmazione e Sviluppo delle Banca Dati, piattaforma digitale e Servizi IT</t>
  </si>
  <si>
    <t>UPSIT</t>
  </si>
  <si>
    <t>6.      L’Ufficio “Programmazione e sviluppo delle Banche dati, piattaforma digitale e Servizi IT”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privacy. Definisce gli standard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Open data. Svolge le funzioni di Program e Project Management ICT. Cura la progettazione, lo sviluppo e la gestione tecnica dei siti web dell’ANAC.</t>
  </si>
  <si>
    <t>FULIGNI STEFANO</t>
  </si>
  <si>
    <t>Qualificazione stazioni appaltanti</t>
  </si>
  <si>
    <t>USA</t>
  </si>
  <si>
    <t>7.      L’Ufficio “Qualificazione stazioni appaltanti” gestisce il sistema di qualificazione delle stazioni appaltanti, l’albo dei commissari di gara e l'elenco delle amministrazioni aggiudicatrici e degli enti aggiudicatori che operano mediante affidamenti diretti nei confronti di proprie società in house ai sensi dell’art. 192 del Codice dei contratti pubblici; cura l’accreditamento e la gestione dell’elenco dei soggetti aggregatori.</t>
  </si>
  <si>
    <t>ZAINO ALBERTO</t>
  </si>
  <si>
    <t>Vigilanza sulle SOA</t>
  </si>
  <si>
    <t xml:space="preserve">8.      L’Ufficio “Vigilanza sulle SOA”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</si>
  <si>
    <t>TUNNO ALOISIO ANNA</t>
  </si>
  <si>
    <t>Vigilanza e qualificazione operatori economici</t>
  </si>
  <si>
    <t>UVOE</t>
  </si>
  <si>
    <t xml:space="preserve">9.      L’Ufficio “Vigilanza e qualificazione operatori economici”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</si>
  <si>
    <t>TRAVAGLINO VINCENZO</t>
  </si>
  <si>
    <t>Vigilanza collaborativa e vigilanze speciali</t>
  </si>
  <si>
    <t>UVS</t>
  </si>
  <si>
    <t>10.  L’Ufficio “Vigilanza collaborativa e vigilanze speciali”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</si>
  <si>
    <t>ROMANO FILIPPO</t>
  </si>
  <si>
    <t>Vigilanza lavori</t>
  </si>
  <si>
    <t>11.  L’Ufficio “Vigilanza lavori pubblici”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</si>
  <si>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PIERDOMINICI ALESSANDRO</t>
  </si>
  <si>
    <t>Vigilanza contratti di Partenariato Pubblico Privato</t>
  </si>
  <si>
    <t>UVPPP</t>
  </si>
  <si>
    <t>12.  L’Ufficio “Vigilanza sui contratti di partenariato pubblico privato”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</si>
  <si>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MICONI LEONARDO</t>
  </si>
  <si>
    <t>Vigilanza servizi e forniture</t>
  </si>
  <si>
    <t>13.  L’Ufficio “Vigilanza servizi e forniture”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</si>
  <si>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CICCONE MAURIZIO</t>
  </si>
  <si>
    <t>Vigilanza centrali committenza concessioni di servizi</t>
  </si>
  <si>
    <t>UVCS</t>
  </si>
  <si>
    <t>14.  L’Ufficio “Vigilanza centrali committenza e concessioni di servizi” vigila sui contratti affidati dalle centrali di committenza e dai soggetti aggregatori; vigila sull’affidamento delle concessioni di servizi, nonché sulle attività dei concessionari; vigila sugli affidamenti nell'ambito dei servizi pubblici locali, delle società partecipate ed in house.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</si>
  <si>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 xml:space="preserve">REALE UMBERTO </t>
  </si>
  <si>
    <t>Sanzioni contratti pubblici</t>
  </si>
  <si>
    <t>15.  L’Ufficio “Sanzioni contratti pubblici”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</si>
  <si>
    <t>ANNUVOLO AMALIA</t>
  </si>
  <si>
    <t>P.N.A. e Regolazione anticorruzione e trasparenza</t>
  </si>
  <si>
    <t xml:space="preserve">16.  L’Ufficio “PNA e regolazione anticorruzione e trasparenza”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</si>
  <si>
    <t>MIDENA ELISABETTA</t>
  </si>
  <si>
    <t>Vigilanza misure anticorruzione</t>
  </si>
  <si>
    <t>17.  L’Ufficio “Vigilanza misure anticorruzione” 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</si>
  <si>
    <t>TORCHIO NICOLETTA</t>
  </si>
  <si>
    <t>Vigilanza sugli obblighi di trasparenza</t>
  </si>
  <si>
    <t xml:space="preserve">meccanismi di controllo su più livelli </t>
  </si>
  <si>
    <t>Target verifiche: 100%</t>
  </si>
  <si>
    <t>Consigliere</t>
  </si>
  <si>
    <t>Verifica (automatizzata) della decorrenza dei termini previsti dall'art. 210, comma 10, del Codice</t>
  </si>
  <si>
    <t>il sistema informatico che gestisce l'albo degli arbitri provvede automaticamente alla cancellazione dall'albo decorsi i termini di legge</t>
  </si>
  <si>
    <t xml:space="preserve"> Tenuta dell'albo dei periti</t>
  </si>
  <si>
    <t xml:space="preserve">Iscrizione all'albo dei segretari dei collegi arbitrali </t>
  </si>
  <si>
    <t>dIfferimento o manipolazione dati</t>
  </si>
  <si>
    <t>valutazione dell'istanza di iscrizione all'albo dei segretari dei collegi arbitrali (art. 210, comma 12, del Codice; Comunicato della Camera arbitrale numero 7 del 16 settembre 2016)</t>
  </si>
  <si>
    <t>7_1_7</t>
  </si>
  <si>
    <t>MISURE DI CONTROLLO; CIRCOLAZIONE DELLE INFORMAZIONI; MISURE DI TRASPARENZA</t>
  </si>
  <si>
    <t>Attuazione del principio di rotazione; regolamentazione dell'esercizio della discrezionalità; comunicazione e condivisione dei dati attraverso risorse di rete</t>
  </si>
  <si>
    <t>uso improprio dei criteri/manipolazione dati</t>
  </si>
  <si>
    <t>Attuazione del principio di rotazione; regolamentazione dell'esercizio dell'attività; comunicazione e condivisione dei dati attraverso risorse di rete</t>
  </si>
  <si>
    <t xml:space="preserve"> regolamentazione dell'esercizio della discrezionalità</t>
  </si>
  <si>
    <t>Il Consiglio delibera contestualmente sul deposito in acconto dovuto dalle parti</t>
  </si>
  <si>
    <t>Il Consiglio delibera di avviare la procedura di sostituzione del terzo arbitro e/o di quelli designati dalle parti in caso di dichiarazione di incompatibilità</t>
  </si>
  <si>
    <t>MISURE DI CONTROLLO; CIRCOLAZIONE DELLE INFORMAZIONI; MISURE DI TRASPARENZA; CREAZIONE DI BANCHE DATI</t>
  </si>
  <si>
    <t xml:space="preserve">meccanismi di controllo su più livelli; regolamentazione dell'esercizio dell'attività </t>
  </si>
  <si>
    <t>uso improprio dei criteri/attribuzione favori/manipolazione dati</t>
  </si>
  <si>
    <t>principio di rotazione degli incarichi; Esplicitazione criteri; condivisione attraverso risorse di rete</t>
  </si>
  <si>
    <t xml:space="preserve">Nomina del consulente tecnico a seguito di istanza del Collegio arbitrale  </t>
  </si>
  <si>
    <t xml:space="preserve">Valutazione dell'istanza e della documentazione per questa necessaria; procedura di estrazione; identificazione del terzo arbitro; verifica dei requisiti di legge richiesti per ciascuno degli arbitri e determinazione dell'acconto dovuto dalle parti (Art. 209 del Codice, commi 5,6,7,8; Comunicato della Camera arbitrale n. 2 del 28 aprile 2016; Comunicato della Camera arbitrale n. 8 del 19 ottobre 2016; Comunicato della Camera arbitrale n. 5 del 15 giugno 2016; Comunicato del Presidente della Camera arbitrale n. 41 del 15 ottobre 2014). </t>
  </si>
  <si>
    <t>8_2</t>
  </si>
  <si>
    <t>9_2</t>
  </si>
  <si>
    <t>10_2</t>
  </si>
  <si>
    <t>11_1</t>
  </si>
  <si>
    <t>11_1_1</t>
  </si>
  <si>
    <t>determinazione di nomina a seguito di istanza presentata dal Collegio arbitrale (Comunicato del Presidente della Camera arbitrale n. 31 del 21 gennaio 2011)</t>
  </si>
  <si>
    <t>Il Consiglio delibera sui compensi spettanti agli arbitri, sul rimborso spese e sul compenso dovuto al segretario (comunicato della Camera arbitrale n. 4/2015), che le parti devono versare direttamente all'Autorità (art. 209, comma 16), la quale provvede a</t>
  </si>
  <si>
    <t>liquidazione dell'onorario e del rimborso delle spese dovuto al consulente tecnico</t>
  </si>
  <si>
    <t>istruttoria volta alla determinazione del compenso dovuto agli arbitri  (Art. 209, comma 16, Codice; Comunicato della Camera arbitrale n. 2 del 23 settembre 2015)</t>
  </si>
  <si>
    <t>Uso improprio o distorto della discrezionalità- Pilotamento di procedure/Alterazione/manipolazione/utilizzo improprio di informazioni e documentazione/Alterazione dei tempi</t>
  </si>
  <si>
    <t>Condivisione attraverso risorse di rete, esplicitazione criteri/monitoraggio delle procedure/rotazione dei relatori/rendicontazione dei risultati complessivi delle liquidazioni</t>
  </si>
  <si>
    <t>liquidazione dei compensi  e del rimborso delle spese spettanti agli arbitri (e al segretario del Collegio arbitrale se nominato)</t>
  </si>
  <si>
    <t>Il Consiglio delibera sui compensi spettanti al consulente</t>
  </si>
  <si>
    <t>12_1</t>
  </si>
  <si>
    <t>12_1_1</t>
  </si>
  <si>
    <t>procedura di accordo bonario (articolo 205 Codice; Comunicato della Camera arbitrale n. 3 del 19 maggio 2016)</t>
  </si>
  <si>
    <t>indicazione di una lista di cinque esperti tra i quali identificare quello deputato alla formulazione della proposta di accordo bonario ed eventuale nomina diretta dello stesso in caso di mancato accordo delle parti</t>
  </si>
  <si>
    <t xml:space="preserve">verifica della ammissibilità dell’istanza e contestuale formazione della lista dei cinque esperti scelti tra gli albi detenuti (arbitri, consulenti) dalla Camera arbitrale  </t>
  </si>
  <si>
    <t>vincolata (e solo eventualmente discrezionale)</t>
  </si>
  <si>
    <t xml:space="preserve">manipolazione dei dati / uso improprio o distorto delle informazioni e della documentazione  </t>
  </si>
  <si>
    <t xml:space="preserve"> uso improprio o distorto della discrezionalità/ pilotamento di procedure/manipolazione dei dati/conflitto di interessi</t>
  </si>
  <si>
    <t>misure di controllo; circolazione delle informazioni; misure di trasparenza</t>
  </si>
  <si>
    <t>attuazione del principio di rotazione; regolamentazione dell'esercizio della discrezionalità; comunicazione e condivisione dei dati attraverso risorse di rete</t>
  </si>
  <si>
    <t>Da maggio 2016</t>
  </si>
  <si>
    <t>11_1_2</t>
  </si>
  <si>
    <t xml:space="preserve">nomina diretta dell’esperto fra i soggetti in precedenza e fissazione del relativo compenso quando non vi sia l’accordo delle parti sul nominativo da individuare  </t>
  </si>
  <si>
    <t>regolamentazione dell'esercizio della discrezionalità; comunicazione e condivisione dei dati attraverso risorse di rete</t>
  </si>
  <si>
    <t xml:space="preserve"> competenze in materia di procedure arbitrali relative al fondo di solidarietà per gli investitori in strumenti finanziari subordinati di banche in liquidazione (decreto legge 3 maggio 2016, n. 59 e s.m.i.; legge 28 dicembre 2015, n. 208; decreto del MEF, 9 maggio 2017, n. 83; DPCM 28 aprile 2017, n. 82; Linee guida della Camera arbitrale per i contratti pubblici del 27 luglio 2017, pubblicate in Gazzetta Ufficiale il 10 agosto 2017; determinazione della Camera arbitrale per i contratti pubblici del 15 novembre 2017 relativa alla identificazione dei criteri per la distribuzione dei procedimenti arbitrali tra i Collegi costituiti)</t>
  </si>
  <si>
    <t xml:space="preserve">redazione di linee guida al fine di rendere omogenea l’applicazione degli indici e degli elementi di valutazione da parte dei collegi arbitrali; determinazione dei criteri per la distribuzione dei procedimenti tra i singoli collegi; adempimenti materiali strumentali allo svolgimento delle procedure arbitrali.  </t>
  </si>
  <si>
    <t>12_1_2</t>
  </si>
  <si>
    <t>12_1_3</t>
  </si>
  <si>
    <t>elaborazione di linee guida al fine di rendere omogenea da parte dei Collegi arbitrali l’applicazione degli indici e degli elementi di valutazione della sussistenza della violazione degli obblighi di informazione, diligenza, correttezza e trasparenza</t>
  </si>
  <si>
    <t xml:space="preserve">determinazione dei criteri per la distribuzione dei procedimenti tra i singoli collegi in ragione dell’omogeneità oggettiva o soggettiva delle questioni o, ancora, dell’identità della banca emittente gli strumenti finanziari subordinati. </t>
  </si>
  <si>
    <t>svolgimento degli adempimenti materiali strumentali allo svolgimento delle procedure arbitrali</t>
  </si>
  <si>
    <t>differimento o manipolazione dei dati</t>
  </si>
  <si>
    <t xml:space="preserve"> uso improprio o distorto delle informazioni</t>
  </si>
  <si>
    <t>uso improprio o distorto delle informazioni</t>
  </si>
  <si>
    <t>uso improprio o distorto della discrezionalità/pilotamento di procedure/manipolazione dei dati/conflitto di interessi</t>
  </si>
  <si>
    <t>alterazione/manipolazione/utilizzo improprio di informazioni e documentazione/alterazione dei tempi</t>
  </si>
  <si>
    <t>circolazione delle informazioni; misure di trasparenza</t>
  </si>
  <si>
    <t>monitoraggio delle procedure; condivisione attraverso risorse di rete; rendicontazione dei risultati complessivi delle liquidazioni</t>
  </si>
  <si>
    <t>misure di controllo</t>
  </si>
  <si>
    <t>Da novembre 2017</t>
  </si>
  <si>
    <t>Collegio</t>
  </si>
  <si>
    <t>Da agosto 2017</t>
  </si>
  <si>
    <t>comunicazione e condivisione dei dati attraverso risorse di rete</t>
  </si>
  <si>
    <t>MISURE DI CONTROLLO; CIRCOLAZIONE DELLE INFORMAZIONi; CREAZIONE DI BANCHE DATI; MONITORAGGIO SUL RISPETTO DEI TERMINI</t>
  </si>
  <si>
    <t>differimento o manipolazione dati relativi ai requisiti</t>
  </si>
  <si>
    <t xml:space="preserve">MISURE DI CONTROLLO; CIRCOLAZIONE DELLE INFORMAZIONI </t>
  </si>
  <si>
    <t>MISURE DI CONTROLLO; CREAZIONE BANCHE DATI</t>
  </si>
  <si>
    <t>valutazione dell'istanza di iscrizione all'albo dei periti della Camera Arbitrale (art. 210, comma 10, Codice; Comunicato Camera arbitrale n. 6 del 14 luglio 2016 )</t>
  </si>
  <si>
    <t xml:space="preserve">verifica del pagamento della quota stabilita ai sensi dell'art. 210, comma 12 del Codice e del Comunicato della Camera arbitrale numero 7 del 16 settembre 2016) </t>
  </si>
  <si>
    <t>Uso improprio o distorto della discrezionalità/Pilotamento di procedure/Alterazione dei dati</t>
  </si>
  <si>
    <r>
      <rPr>
        <sz val="14"/>
        <rFont val="Calibri"/>
        <family val="2"/>
      </rPr>
      <t>Reg</t>
    </r>
    <r>
      <rPr>
        <b/>
        <sz val="14"/>
        <rFont val="Calibri"/>
        <family val="2"/>
      </rPr>
      <t>o</t>
    </r>
    <r>
      <rPr>
        <sz val="14"/>
        <rFont val="Calibri"/>
        <family val="2"/>
      </rPr>
      <t>lamento interno dell’Ufficio</t>
    </r>
  </si>
  <si>
    <t>Procedura di nomina del Collegio arbitrale</t>
  </si>
  <si>
    <t>Documenti condivisi - target  : 100%.</t>
  </si>
  <si>
    <t>Decisione finale del Consiglio della Camera Arbitrale</t>
  </si>
  <si>
    <t xml:space="preserve">proposta di accoglimento o rigetto dell'istanza al Consiglio della Camera Arbitrale </t>
  </si>
  <si>
    <t>proposta di accoglimento o rigetto dell'istanza al Consiglio della Camera Arbitrale</t>
  </si>
  <si>
    <t>Decisione finale del Consiglio  della Camera Arbitrale</t>
  </si>
  <si>
    <t>proposta di accoglimento o rigetto dell'istanza al Consiglio  della Camera Arbitrale</t>
  </si>
  <si>
    <t>proposta al Consiglio  della Camera Arbitrale dell'accoglimento o rigetto dell'istanza;</t>
  </si>
  <si>
    <t>Il Consiglio  della Camera Arbitrale, nella adunanza successiva alla estrazione, individua il soggetto cui affidare l'incarico di terzo arbitro, tenendo conto delle eventuali controindicazioni segnalate dalle parti nell'ambito dei 15 nominativi estratti o di situazioni di incompatibilità.</t>
  </si>
  <si>
    <t xml:space="preserve">Il Consiglio  della Camera Arbitrale contestualmente alla nomina del terzo arbitro, nomina anche - dopo averne verificato i requisiti di legge - gli arbitri designati dalle parti. </t>
  </si>
  <si>
    <t>Valutazione della istanza di iscrizione all'albo degli arbitri della Camera Arbitrale (art. 210, commi 7, 8, 9 e 10 del Codice; Comunicato Camera arbitrale n. 6 del 14 luglio 2016)</t>
  </si>
  <si>
    <t>Tenuta dell'albo degli arbitri della Camera Arbitrale</t>
  </si>
  <si>
    <t>1) Verifiche - Target : 100%; 2) documenti condividi - Target: 100%; rendicontazione- target: 100%</t>
  </si>
  <si>
    <t>1) Documenti condivisi - target  : 100%. 2) Rotazione relatori: 50%</t>
  </si>
  <si>
    <t>Rotazione relatori: 50%</t>
  </si>
  <si>
    <t>Disponibilità della documentazione nel sistema di rete - TARGET:100%</t>
  </si>
  <si>
    <t>1) Documenti condivisi - target  : 100%. 2) Rotazione relatori:50%</t>
  </si>
  <si>
    <t>1) Documenti condivisi - target  : 100%. 2) Rotazione relatori: 50%; 3) Regolamentazione dell'esercizio della discrezionalità: 100%</t>
  </si>
  <si>
    <t>1) Verifiche - Target: 100%; 2) Regolamentazione dell'esercizio della discrezionalità: 100%</t>
  </si>
  <si>
    <t>istruttoria volta alla determinazione  del compenso dovuto al consulente tecnico (Art. 209, comma 16, Codice; Comunicati della Camera arbitrale nn. 2 e 3 del 23 settembre 2015 )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</si>
</sst>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0]General"/>
    <numFmt numFmtId="165" formatCode="[$€-410]&quot; &quot;#,##0.00;[Red]&quot;-&quot;[$€-410]&quot; &quot;#,##0.00"/>
  </numFmts>
  <fonts count="27" x14ac:knownFonts="1">
    <font>
      <sz val="11"/>
      <color rgb="FF000000"/>
      <name val="Arial"/>
      <family val="2"/>
    </font>
    <font>
      <sz val="11"/>
      <color indexed="8"/>
      <name val="Calibri"/>
      <family val="2"/>
    </font>
    <font>
      <sz val="12"/>
      <color indexed="9"/>
      <name val="Calibri"/>
      <family val="2"/>
    </font>
    <font>
      <sz val="14"/>
      <color indexed="8"/>
      <name val="Calibri"/>
      <family val="2"/>
    </font>
    <font>
      <sz val="14"/>
      <color indexed="8"/>
      <name val="Arial"/>
      <family val="2"/>
    </font>
    <font>
      <b/>
      <sz val="20"/>
      <color indexed="9"/>
      <name val="Calibri"/>
      <family val="2"/>
    </font>
    <font>
      <b/>
      <sz val="14"/>
      <color indexed="8"/>
      <name val="Calibri"/>
      <family val="2"/>
    </font>
    <font>
      <sz val="14"/>
      <color indexed="8"/>
      <name val="Calibri"/>
      <family val="2"/>
    </font>
    <font>
      <sz val="8"/>
      <name val="Arial"/>
      <family val="2"/>
    </font>
    <font>
      <sz val="14"/>
      <name val="Calibri"/>
      <family val="2"/>
    </font>
    <font>
      <b/>
      <sz val="11"/>
      <color indexed="8"/>
      <name val="Calibri"/>
      <family val="2"/>
    </font>
    <font>
      <b/>
      <sz val="11"/>
      <color indexed="8"/>
      <name val="Arial"/>
      <family val="2"/>
    </font>
    <font>
      <b/>
      <sz val="14"/>
      <color indexed="10"/>
      <name val="Calibri"/>
      <family val="2"/>
    </font>
    <font>
      <b/>
      <sz val="14"/>
      <color indexed="8"/>
      <name val="Arial"/>
      <family val="2"/>
    </font>
    <font>
      <sz val="11"/>
      <color rgb="FF000000"/>
      <name val="Calibri"/>
      <family val="2"/>
    </font>
    <font>
      <b/>
      <i/>
      <sz val="16"/>
      <color rgb="FF000000"/>
      <name val="Arial"/>
      <family val="2"/>
    </font>
    <font>
      <b/>
      <i/>
      <u/>
      <sz val="11"/>
      <color rgb="FF000000"/>
      <name val="Arial"/>
      <family val="2"/>
    </font>
    <font>
      <u/>
      <sz val="11"/>
      <color theme="10"/>
      <name val="Arial"/>
      <family val="2"/>
    </font>
    <font>
      <u/>
      <sz val="11"/>
      <color theme="11"/>
      <name val="Arial"/>
      <family val="2"/>
    </font>
    <font>
      <sz val="12"/>
      <color rgb="FF000000"/>
      <name val="Times New Roman"/>
      <family val="1"/>
    </font>
    <font>
      <b/>
      <sz val="12"/>
      <color rgb="FF000000"/>
      <name val="Times New Roman"/>
      <family val="1"/>
    </font>
    <font>
      <sz val="14"/>
      <color rgb="FFFF0000"/>
      <name val="Calibri"/>
      <family val="2"/>
    </font>
    <font>
      <sz val="14"/>
      <name val="Arial"/>
      <family val="2"/>
    </font>
    <font>
      <b/>
      <sz val="14"/>
      <name val="Calibri"/>
      <family val="2"/>
    </font>
    <font>
      <sz val="11"/>
      <name val="Arial"/>
      <family val="2"/>
    </font>
    <font>
      <sz val="36"/>
      <name val="Calibri"/>
      <family val="2"/>
    </font>
    <font>
      <sz val="11"/>
      <color rgb="FF000000"/>
      <name val="Arial"/>
      <family val="2"/>
    </font>
  </fonts>
  <fills count="11">
    <fill>
      <patternFill patternType="none"/>
    </fill>
    <fill>
      <patternFill patternType="gray125"/>
    </fill>
    <fill>
      <patternFill patternType="solid">
        <fgColor indexed="9"/>
        <bgColor indexed="9"/>
      </patternFill>
    </fill>
    <fill>
      <patternFill patternType="solid">
        <fgColor indexed="30"/>
        <bgColor indexed="30"/>
      </patternFill>
    </fill>
    <fill>
      <patternFill patternType="solid">
        <fgColor indexed="62"/>
        <bgColor indexed="62"/>
      </patternFill>
    </fill>
    <fill>
      <patternFill patternType="solid">
        <fgColor indexed="62"/>
        <bgColor indexed="64"/>
      </patternFill>
    </fill>
    <fill>
      <patternFill patternType="solid">
        <fgColor indexed="29"/>
        <bgColor indexed="64"/>
      </patternFill>
    </fill>
    <fill>
      <patternFill patternType="solid">
        <fgColor indexed="9"/>
        <bgColor indexed="13"/>
      </patternFill>
    </fill>
    <fill>
      <patternFill patternType="solid">
        <fgColor rgb="FFFFFF00"/>
        <bgColor indexed="64"/>
      </patternFill>
    </fill>
    <fill>
      <patternFill patternType="solid">
        <fgColor theme="0"/>
        <bgColor indexed="64"/>
      </patternFill>
    </fill>
    <fill>
      <patternFill patternType="solid">
        <fgColor theme="0"/>
        <bgColor rgb="FF000000"/>
      </patternFill>
    </fill>
  </fills>
  <borders count="34">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style="thin">
        <color indexed="65"/>
      </top>
      <bottom/>
      <diagonal/>
    </border>
    <border>
      <left style="thin">
        <color indexed="65"/>
      </left>
      <right/>
      <top style="thin">
        <color indexed="65"/>
      </top>
      <bottom/>
      <diagonal/>
    </border>
    <border>
      <left style="thin">
        <color indexed="65"/>
      </left>
      <right style="thin">
        <color indexed="8"/>
      </right>
      <top style="thin">
        <color indexed="65"/>
      </top>
      <bottom/>
      <diagonal/>
    </border>
    <border>
      <left style="thin">
        <color indexed="8"/>
      </left>
      <right/>
      <top style="thin">
        <color indexed="65"/>
      </top>
      <bottom style="thin">
        <color indexed="8"/>
      </bottom>
      <diagonal/>
    </border>
    <border>
      <left style="thin">
        <color indexed="65"/>
      </left>
      <right/>
      <top style="thin">
        <color indexed="65"/>
      </top>
      <bottom style="thin">
        <color indexed="8"/>
      </bottom>
      <diagonal/>
    </border>
    <border>
      <left style="thin">
        <color indexed="65"/>
      </left>
      <right style="thin">
        <color indexed="8"/>
      </right>
      <top style="thin">
        <color indexed="65"/>
      </top>
      <bottom style="thin">
        <color indexed="8"/>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style="thin">
        <color indexed="8"/>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top/>
      <bottom/>
      <diagonal/>
    </border>
  </borders>
  <cellStyleXfs count="23">
    <xf numFmtId="0" fontId="0" fillId="0" borderId="0"/>
    <xf numFmtId="164" fontId="14" fillId="0" borderId="0" applyBorder="0" applyProtection="0"/>
    <xf numFmtId="0" fontId="15" fillId="0" borderId="0" applyNumberFormat="0" applyBorder="0" applyProtection="0">
      <alignment horizontal="center"/>
    </xf>
    <xf numFmtId="0" fontId="15" fillId="0" borderId="0" applyNumberFormat="0" applyBorder="0" applyProtection="0">
      <alignment horizontal="center" textRotation="90"/>
    </xf>
    <xf numFmtId="0" fontId="16" fillId="0" borderId="0" applyNumberFormat="0" applyBorder="0" applyProtection="0"/>
    <xf numFmtId="165" fontId="16" fillId="0" borderId="0" applyBorder="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9" fontId="26" fillId="0" borderId="0" applyFont="0" applyFill="0" applyBorder="0" applyAlignment="0" applyProtection="0"/>
  </cellStyleXfs>
  <cellXfs count="150">
    <xf numFmtId="0" fontId="0" fillId="0" borderId="0" xfId="0"/>
    <xf numFmtId="164" fontId="1" fillId="0" borderId="0" xfId="1" applyFont="1" applyFill="1" applyAlignment="1"/>
    <xf numFmtId="164" fontId="1" fillId="2" borderId="0" xfId="1" applyFont="1" applyFill="1" applyAlignment="1"/>
    <xf numFmtId="164" fontId="1" fillId="0" borderId="1" xfId="1" applyFont="1" applyFill="1" applyBorder="1" applyAlignment="1">
      <alignment vertical="center"/>
    </xf>
    <xf numFmtId="164" fontId="1" fillId="2" borderId="1" xfId="1" applyFont="1" applyFill="1" applyBorder="1" applyAlignment="1" applyProtection="1">
      <protection locked="0"/>
    </xf>
    <xf numFmtId="164" fontId="1" fillId="0" borderId="1" xfId="1" applyFont="1" applyFill="1" applyBorder="1" applyAlignment="1">
      <alignment vertical="center" wrapText="1"/>
    </xf>
    <xf numFmtId="164" fontId="1" fillId="3" borderId="1" xfId="1" applyFont="1" applyFill="1" applyBorder="1" applyAlignment="1" applyProtection="1">
      <protection locked="0"/>
    </xf>
    <xf numFmtId="164" fontId="1" fillId="2" borderId="1" xfId="1" applyFont="1" applyFill="1" applyBorder="1" applyAlignment="1">
      <alignment vertical="center" wrapText="1"/>
    </xf>
    <xf numFmtId="164" fontId="1" fillId="3" borderId="1" xfId="1" applyFont="1" applyFill="1" applyBorder="1" applyAlignment="1" applyProtection="1">
      <alignment wrapText="1"/>
      <protection locked="0"/>
    </xf>
    <xf numFmtId="164" fontId="1" fillId="2" borderId="0" xfId="1" applyFont="1" applyFill="1" applyAlignment="1">
      <alignment wrapText="1"/>
    </xf>
    <xf numFmtId="164" fontId="3" fillId="0" borderId="0" xfId="1" applyFont="1" applyFill="1" applyAlignment="1"/>
    <xf numFmtId="164" fontId="1" fillId="0" borderId="1" xfId="1" applyFont="1" applyFill="1" applyBorder="1" applyAlignment="1">
      <alignment wrapText="1"/>
    </xf>
    <xf numFmtId="164" fontId="1" fillId="0" borderId="1" xfId="1" applyFont="1" applyFill="1" applyBorder="1" applyAlignment="1"/>
    <xf numFmtId="164" fontId="1" fillId="0" borderId="2" xfId="1" applyFont="1" applyFill="1" applyBorder="1" applyAlignment="1">
      <alignment wrapText="1"/>
    </xf>
    <xf numFmtId="164" fontId="1" fillId="0" borderId="0" xfId="1" applyFont="1" applyFill="1" applyAlignment="1">
      <alignment wrapText="1"/>
    </xf>
    <xf numFmtId="164" fontId="3" fillId="0" borderId="0" xfId="1" applyFont="1" applyFill="1" applyAlignment="1">
      <alignment wrapText="1"/>
    </xf>
    <xf numFmtId="164" fontId="3" fillId="0" borderId="0" xfId="1" applyFont="1" applyFill="1" applyBorder="1" applyAlignment="1"/>
    <xf numFmtId="164" fontId="3" fillId="0" borderId="0" xfId="1" applyFont="1" applyFill="1" applyBorder="1" applyAlignment="1">
      <alignment horizontal="center" vertical="center"/>
    </xf>
    <xf numFmtId="164" fontId="1" fillId="0" borderId="4" xfId="1" applyFont="1" applyFill="1" applyBorder="1" applyAlignment="1">
      <alignment wrapText="1"/>
    </xf>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5" xfId="0" pivotButton="1" applyBorder="1"/>
    <xf numFmtId="0" fontId="0" fillId="0" borderId="14" xfId="0" applyBorder="1"/>
    <xf numFmtId="0" fontId="0" fillId="0" borderId="15" xfId="0" applyBorder="1"/>
    <xf numFmtId="0" fontId="0" fillId="0" borderId="6" xfId="0" applyBorder="1" applyAlignment="1">
      <alignment wrapText="1"/>
    </xf>
    <xf numFmtId="0" fontId="0" fillId="0" borderId="5" xfId="0" pivotButton="1" applyBorder="1" applyAlignment="1">
      <alignment wrapText="1"/>
    </xf>
    <xf numFmtId="0" fontId="0" fillId="0" borderId="5" xfId="0" applyBorder="1" applyAlignment="1">
      <alignment wrapText="1"/>
    </xf>
    <xf numFmtId="0" fontId="0" fillId="0" borderId="16" xfId="0" applyBorder="1" applyAlignment="1">
      <alignment wrapText="1"/>
    </xf>
    <xf numFmtId="0" fontId="0" fillId="0" borderId="15" xfId="0" applyBorder="1" applyAlignment="1">
      <alignment wrapText="1"/>
    </xf>
    <xf numFmtId="0" fontId="0" fillId="0" borderId="0" xfId="0" applyAlignment="1">
      <alignment wrapText="1"/>
    </xf>
    <xf numFmtId="0" fontId="0" fillId="0" borderId="8" xfId="0" applyBorder="1" applyAlignment="1">
      <alignment wrapText="1"/>
    </xf>
    <xf numFmtId="164" fontId="3" fillId="0" borderId="0" xfId="1" applyFont="1" applyFill="1" applyBorder="1" applyAlignment="1">
      <alignment wrapText="1"/>
    </xf>
    <xf numFmtId="0" fontId="4" fillId="0" borderId="0" xfId="0" applyFont="1" applyFill="1" applyAlignment="1">
      <alignment wrapText="1"/>
    </xf>
    <xf numFmtId="164" fontId="3" fillId="0" borderId="3" xfId="1" applyFont="1" applyFill="1" applyBorder="1" applyAlignment="1">
      <alignment horizontal="center" vertical="center" wrapText="1"/>
    </xf>
    <xf numFmtId="164" fontId="3" fillId="0" borderId="3" xfId="1" applyFont="1" applyFill="1" applyBorder="1" applyAlignment="1" applyProtection="1">
      <alignment horizontal="center" vertical="center" wrapText="1"/>
      <protection locked="0"/>
    </xf>
    <xf numFmtId="164" fontId="3" fillId="0" borderId="20" xfId="1" applyFont="1" applyFill="1" applyBorder="1" applyAlignment="1">
      <alignment wrapText="1"/>
    </xf>
    <xf numFmtId="164" fontId="3" fillId="0" borderId="3" xfId="1" applyFont="1" applyFill="1" applyBorder="1" applyAlignment="1">
      <alignment vertical="center" wrapText="1"/>
    </xf>
    <xf numFmtId="164" fontId="9" fillId="0" borderId="3" xfId="1" applyFont="1" applyFill="1" applyBorder="1" applyAlignment="1">
      <alignment horizontal="center" vertical="center" wrapText="1"/>
    </xf>
    <xf numFmtId="164" fontId="3" fillId="0" borderId="20" xfId="1" applyFont="1" applyFill="1" applyBorder="1" applyAlignment="1">
      <alignment horizontal="center" vertical="center" wrapText="1"/>
    </xf>
    <xf numFmtId="0" fontId="11" fillId="0" borderId="0" xfId="0" applyFont="1"/>
    <xf numFmtId="164" fontId="6" fillId="7" borderId="3" xfId="1" applyFont="1" applyFill="1" applyBorder="1" applyAlignment="1">
      <alignment horizontal="center" vertical="center" wrapText="1"/>
    </xf>
    <xf numFmtId="0" fontId="13" fillId="0" borderId="3" xfId="0" applyFont="1" applyBorder="1"/>
    <xf numFmtId="0" fontId="13" fillId="0" borderId="3" xfId="0" applyFont="1" applyBorder="1" applyAlignment="1">
      <alignment wrapText="1"/>
    </xf>
    <xf numFmtId="0" fontId="13" fillId="0" borderId="20" xfId="0" applyFont="1" applyBorder="1"/>
    <xf numFmtId="164" fontId="6" fillId="0" borderId="0" xfId="1" applyFont="1" applyFill="1" applyAlignment="1"/>
    <xf numFmtId="0" fontId="13" fillId="0" borderId="0" xfId="0" applyFont="1"/>
    <xf numFmtId="0" fontId="6" fillId="0" borderId="3" xfId="0" applyFont="1" applyFill="1" applyBorder="1" applyAlignment="1">
      <alignment horizontal="center" vertical="center" wrapText="1"/>
    </xf>
    <xf numFmtId="0" fontId="20" fillId="0" borderId="0" xfId="0" applyFont="1" applyAlignment="1">
      <alignment vertical="center"/>
    </xf>
    <xf numFmtId="0" fontId="19" fillId="0" borderId="0" xfId="0" applyFont="1" applyAlignment="1">
      <alignment vertical="center"/>
    </xf>
    <xf numFmtId="0" fontId="20" fillId="0" borderId="0" xfId="0" applyFont="1" applyAlignment="1">
      <alignment horizontal="justify" vertical="center"/>
    </xf>
    <xf numFmtId="0" fontId="19" fillId="0" borderId="0" xfId="0" applyFont="1" applyAlignment="1">
      <alignment horizontal="justify" vertical="center"/>
    </xf>
    <xf numFmtId="0" fontId="19" fillId="0" borderId="0" xfId="0" applyFont="1" applyAlignment="1">
      <alignment horizontal="center" vertical="center"/>
    </xf>
    <xf numFmtId="0" fontId="21" fillId="0" borderId="0" xfId="0" applyFont="1" applyAlignment="1">
      <alignment horizontal="justify" vertical="center"/>
    </xf>
    <xf numFmtId="164" fontId="3" fillId="0" borderId="20" xfId="1" applyFont="1" applyFill="1" applyBorder="1" applyAlignment="1">
      <alignment vertical="center" wrapText="1"/>
    </xf>
    <xf numFmtId="164" fontId="9" fillId="0" borderId="20" xfId="1" applyFont="1" applyFill="1" applyBorder="1" applyAlignment="1">
      <alignment wrapText="1"/>
    </xf>
    <xf numFmtId="164" fontId="9" fillId="0" borderId="0" xfId="1" applyFont="1" applyFill="1" applyAlignment="1">
      <alignment wrapText="1"/>
    </xf>
    <xf numFmtId="0" fontId="22" fillId="0" borderId="0" xfId="0" applyFont="1" applyFill="1" applyAlignment="1">
      <alignment wrapText="1"/>
    </xf>
    <xf numFmtId="164" fontId="9" fillId="0" borderId="20" xfId="1" applyFont="1" applyFill="1" applyBorder="1" applyAlignment="1">
      <alignment vertical="center" wrapText="1"/>
    </xf>
    <xf numFmtId="164" fontId="3" fillId="0" borderId="26" xfId="1" applyFont="1" applyFill="1" applyBorder="1" applyAlignment="1">
      <alignment vertical="center" wrapText="1"/>
    </xf>
    <xf numFmtId="164" fontId="9" fillId="0" borderId="22" xfId="0" applyNumberFormat="1" applyFont="1" applyBorder="1" applyAlignment="1">
      <alignment horizontal="center" vertical="center" wrapText="1"/>
    </xf>
    <xf numFmtId="164" fontId="9" fillId="0" borderId="22" xfId="1" applyFont="1" applyFill="1" applyBorder="1" applyAlignment="1">
      <alignment wrapText="1"/>
    </xf>
    <xf numFmtId="164" fontId="6" fillId="7" borderId="3" xfId="1" applyFont="1" applyFill="1" applyBorder="1" applyAlignment="1">
      <alignment horizontal="center" vertical="center" wrapText="1"/>
    </xf>
    <xf numFmtId="164" fontId="6" fillId="0" borderId="0" xfId="1" applyFont="1" applyFill="1" applyAlignment="1">
      <alignment horizontal="center" vertical="center"/>
    </xf>
    <xf numFmtId="0" fontId="13" fillId="0" borderId="0" xfId="0" applyFont="1" applyAlignment="1">
      <alignment horizontal="center" vertical="center"/>
    </xf>
    <xf numFmtId="164" fontId="9" fillId="0" borderId="25" xfId="1" applyFont="1" applyFill="1" applyBorder="1" applyAlignment="1">
      <alignment horizontal="center" vertical="center" wrapText="1"/>
    </xf>
    <xf numFmtId="164" fontId="9" fillId="0" borderId="25" xfId="0" applyNumberFormat="1" applyFont="1" applyBorder="1" applyAlignment="1">
      <alignment horizontal="center" vertical="center" wrapText="1"/>
    </xf>
    <xf numFmtId="164" fontId="9" fillId="0" borderId="25" xfId="1" applyFont="1" applyFill="1" applyBorder="1" applyAlignment="1">
      <alignment wrapText="1"/>
    </xf>
    <xf numFmtId="164" fontId="9" fillId="0" borderId="22" xfId="1" applyFont="1" applyFill="1" applyBorder="1" applyAlignment="1">
      <alignment horizontal="center" vertical="center" wrapText="1"/>
    </xf>
    <xf numFmtId="0" fontId="6" fillId="0" borderId="20" xfId="0" applyFont="1" applyFill="1" applyBorder="1" applyAlignment="1">
      <alignment horizontal="center" vertical="center" wrapText="1"/>
    </xf>
    <xf numFmtId="164" fontId="9" fillId="0" borderId="25" xfId="1" applyFont="1" applyFill="1" applyBorder="1" applyAlignment="1">
      <alignment vertical="center" wrapText="1"/>
    </xf>
    <xf numFmtId="164" fontId="9" fillId="0" borderId="25" xfId="1" applyFont="1" applyFill="1" applyBorder="1" applyAlignment="1" applyProtection="1">
      <alignment horizontal="center" vertical="center" wrapText="1"/>
      <protection locked="0"/>
    </xf>
    <xf numFmtId="0" fontId="9" fillId="9" borderId="25" xfId="0" applyFont="1" applyFill="1" applyBorder="1" applyAlignment="1">
      <alignment horizontal="left" vertical="center" wrapText="1"/>
    </xf>
    <xf numFmtId="0" fontId="9" fillId="0" borderId="25" xfId="0" applyFont="1" applyFill="1" applyBorder="1" applyAlignment="1">
      <alignment horizontal="center" vertical="center" wrapText="1"/>
    </xf>
    <xf numFmtId="164" fontId="9" fillId="0" borderId="25" xfId="1" applyFont="1" applyFill="1" applyBorder="1" applyAlignment="1">
      <alignment horizontal="center" wrapText="1"/>
    </xf>
    <xf numFmtId="164" fontId="9" fillId="9" borderId="25" xfId="1" applyFont="1" applyFill="1" applyBorder="1" applyAlignment="1">
      <alignment wrapText="1"/>
    </xf>
    <xf numFmtId="164" fontId="9" fillId="0" borderId="25" xfId="1" applyFont="1" applyFill="1" applyBorder="1" applyAlignment="1" applyProtection="1">
      <alignment horizontal="center" wrapText="1"/>
      <protection locked="0"/>
    </xf>
    <xf numFmtId="0" fontId="9" fillId="10" borderId="25" xfId="0" applyFont="1" applyFill="1" applyBorder="1" applyAlignment="1">
      <alignment horizontal="left" vertical="center" wrapText="1"/>
    </xf>
    <xf numFmtId="164" fontId="9" fillId="9" borderId="25" xfId="1" applyFont="1" applyFill="1" applyBorder="1" applyAlignment="1">
      <alignment vertical="center" wrapText="1"/>
    </xf>
    <xf numFmtId="164" fontId="3" fillId="0" borderId="25" xfId="1" applyFont="1" applyFill="1" applyBorder="1" applyAlignment="1">
      <alignment horizontal="center" vertical="center" wrapText="1"/>
    </xf>
    <xf numFmtId="164" fontId="3" fillId="9" borderId="25" xfId="1" applyFont="1" applyFill="1" applyBorder="1" applyAlignment="1">
      <alignment vertical="center" wrapText="1"/>
    </xf>
    <xf numFmtId="164" fontId="3" fillId="0" borderId="25" xfId="1" applyFont="1" applyFill="1" applyBorder="1" applyAlignment="1">
      <alignment vertical="center" wrapText="1"/>
    </xf>
    <xf numFmtId="164" fontId="3" fillId="0" borderId="25" xfId="1" applyFont="1" applyFill="1" applyBorder="1" applyAlignment="1">
      <alignment wrapText="1"/>
    </xf>
    <xf numFmtId="164" fontId="3" fillId="0" borderId="25" xfId="1" applyFont="1" applyFill="1" applyBorder="1" applyAlignment="1" applyProtection="1">
      <alignment horizontal="center" vertical="center" wrapText="1"/>
      <protection locked="0"/>
    </xf>
    <xf numFmtId="164" fontId="3" fillId="0" borderId="25" xfId="1" applyFont="1" applyFill="1" applyBorder="1" applyAlignment="1">
      <alignment horizontal="center" wrapText="1"/>
    </xf>
    <xf numFmtId="0" fontId="7" fillId="0" borderId="25" xfId="0" applyFont="1" applyFill="1" applyBorder="1" applyAlignment="1">
      <alignment horizontal="center" vertical="center" wrapText="1"/>
    </xf>
    <xf numFmtId="0" fontId="3" fillId="9" borderId="25" xfId="0" applyFont="1" applyFill="1" applyBorder="1" applyAlignment="1">
      <alignment horizontal="left" vertical="center" wrapText="1"/>
    </xf>
    <xf numFmtId="164" fontId="3" fillId="0" borderId="25" xfId="1" applyFont="1" applyFill="1" applyBorder="1" applyAlignment="1">
      <alignment horizontal="center" vertical="top" wrapText="1"/>
    </xf>
    <xf numFmtId="9" fontId="3" fillId="9" borderId="25" xfId="22" applyFont="1" applyFill="1" applyBorder="1" applyAlignment="1">
      <alignment horizontal="center" vertical="center" wrapText="1"/>
    </xf>
    <xf numFmtId="164" fontId="3" fillId="9" borderId="25" xfId="1" applyFont="1" applyFill="1" applyBorder="1" applyAlignment="1">
      <alignment horizontal="center" vertical="center" wrapText="1"/>
    </xf>
    <xf numFmtId="164" fontId="9" fillId="9" borderId="25" xfId="1" applyFont="1" applyFill="1" applyBorder="1" applyAlignment="1">
      <alignment horizontal="center" vertical="center" wrapText="1"/>
    </xf>
    <xf numFmtId="164" fontId="23" fillId="0" borderId="25" xfId="1" applyFont="1" applyFill="1" applyBorder="1" applyAlignment="1">
      <alignment vertical="center" wrapText="1"/>
    </xf>
    <xf numFmtId="164" fontId="3" fillId="0" borderId="25" xfId="1" applyFont="1" applyFill="1" applyBorder="1" applyAlignment="1"/>
    <xf numFmtId="164" fontId="3" fillId="0" borderId="25" xfId="1" applyFont="1" applyFill="1" applyBorder="1" applyAlignment="1">
      <alignment vertical="center"/>
    </xf>
    <xf numFmtId="164" fontId="3" fillId="0" borderId="25" xfId="1" applyFont="1" applyFill="1" applyBorder="1" applyAlignment="1">
      <alignment horizontal="center" vertical="center"/>
    </xf>
    <xf numFmtId="164" fontId="3" fillId="0" borderId="28" xfId="1" applyFont="1" applyFill="1" applyBorder="1" applyAlignment="1"/>
    <xf numFmtId="164" fontId="3" fillId="0" borderId="28" xfId="1" applyFont="1" applyFill="1" applyBorder="1" applyAlignment="1">
      <alignment vertical="center" wrapText="1"/>
    </xf>
    <xf numFmtId="164" fontId="3" fillId="0" borderId="28" xfId="1" applyFont="1" applyFill="1" applyBorder="1" applyAlignment="1">
      <alignment vertical="center"/>
    </xf>
    <xf numFmtId="164" fontId="3" fillId="0" borderId="28" xfId="1" applyFont="1" applyFill="1" applyBorder="1" applyAlignment="1">
      <alignment horizontal="center" vertical="center"/>
    </xf>
    <xf numFmtId="164" fontId="3" fillId="0" borderId="28" xfId="1" applyFont="1" applyFill="1" applyBorder="1" applyAlignment="1">
      <alignment wrapText="1"/>
    </xf>
    <xf numFmtId="164" fontId="3" fillId="9" borderId="28" xfId="1" applyFont="1" applyFill="1" applyBorder="1" applyAlignment="1">
      <alignment horizontal="center" wrapText="1"/>
    </xf>
    <xf numFmtId="164" fontId="3" fillId="0" borderId="29" xfId="1" applyFont="1" applyFill="1" applyBorder="1" applyAlignment="1"/>
    <xf numFmtId="164" fontId="3" fillId="0" borderId="33" xfId="1" applyFont="1" applyFill="1" applyBorder="1" applyAlignment="1">
      <alignment horizontal="left"/>
    </xf>
    <xf numFmtId="164" fontId="2" fillId="4" borderId="14" xfId="1" applyFont="1" applyFill="1" applyBorder="1" applyAlignment="1">
      <alignment horizontal="center"/>
    </xf>
    <xf numFmtId="164" fontId="9" fillId="0" borderId="22" xfId="1" applyFont="1" applyFill="1" applyBorder="1" applyAlignment="1">
      <alignment horizontal="center" vertical="center" wrapText="1"/>
    </xf>
    <xf numFmtId="0" fontId="24" fillId="0" borderId="23" xfId="0" applyFont="1" applyBorder="1" applyAlignment="1">
      <alignment horizontal="center" vertical="center" wrapText="1"/>
    </xf>
    <xf numFmtId="164" fontId="3" fillId="0" borderId="22" xfId="1" applyFont="1" applyFill="1" applyBorder="1" applyAlignment="1">
      <alignment horizontal="center" vertical="center"/>
    </xf>
    <xf numFmtId="0" fontId="0" fillId="0" borderId="24" xfId="0" applyBorder="1" applyAlignment="1">
      <alignment horizontal="center" vertical="center"/>
    </xf>
    <xf numFmtId="0" fontId="0" fillId="0" borderId="27" xfId="0" applyBorder="1" applyAlignment="1">
      <alignment horizontal="center" vertical="center"/>
    </xf>
    <xf numFmtId="164" fontId="3" fillId="0" borderId="22" xfId="1" applyFont="1" applyFill="1" applyBorder="1" applyAlignment="1">
      <alignment horizontal="center" vertical="center" wrapText="1"/>
    </xf>
    <xf numFmtId="0" fontId="0" fillId="0" borderId="24" xfId="0" applyBorder="1" applyAlignment="1">
      <alignment horizontal="center" vertical="center" wrapText="1"/>
    </xf>
    <xf numFmtId="0" fontId="0" fillId="0" borderId="27" xfId="0" applyBorder="1" applyAlignment="1">
      <alignment horizontal="center" vertical="center" wrapText="1"/>
    </xf>
    <xf numFmtId="164" fontId="3" fillId="0" borderId="25" xfId="1" applyFont="1" applyFill="1" applyBorder="1" applyAlignment="1">
      <alignment horizontal="center" vertical="center" wrapText="1"/>
    </xf>
    <xf numFmtId="164" fontId="3" fillId="0" borderId="28" xfId="1" applyFont="1" applyFill="1" applyBorder="1" applyAlignment="1">
      <alignment horizontal="center" vertical="center" wrapText="1"/>
    </xf>
    <xf numFmtId="0" fontId="0" fillId="0" borderId="23" xfId="0" applyBorder="1" applyAlignment="1">
      <alignment horizontal="center" vertical="center" wrapText="1"/>
    </xf>
    <xf numFmtId="164" fontId="6" fillId="0" borderId="22" xfId="1" applyFont="1" applyFill="1" applyBorder="1" applyAlignment="1">
      <alignment horizontal="center" vertical="center" wrapText="1"/>
    </xf>
    <xf numFmtId="0" fontId="11" fillId="0" borderId="23" xfId="0" applyFont="1" applyBorder="1" applyAlignment="1">
      <alignment horizontal="center" vertical="center" wrapText="1"/>
    </xf>
    <xf numFmtId="164" fontId="9" fillId="9" borderId="25" xfId="1" applyFont="1" applyFill="1" applyBorder="1" applyAlignment="1">
      <alignment horizontal="center" vertical="center" wrapText="1"/>
    </xf>
    <xf numFmtId="164" fontId="9" fillId="8" borderId="25" xfId="1" applyFont="1" applyFill="1" applyBorder="1" applyAlignment="1">
      <alignment horizontal="center" vertical="center" wrapText="1"/>
    </xf>
    <xf numFmtId="164" fontId="9" fillId="0" borderId="25" xfId="1" applyFont="1" applyFill="1" applyBorder="1" applyAlignment="1">
      <alignment horizontal="center" vertical="center" wrapText="1"/>
    </xf>
    <xf numFmtId="164" fontId="9" fillId="0" borderId="24" xfId="1" applyFont="1" applyFill="1" applyBorder="1" applyAlignment="1">
      <alignment horizontal="center" vertical="center" wrapText="1"/>
    </xf>
    <xf numFmtId="164" fontId="9" fillId="0" borderId="23" xfId="1" applyFont="1" applyFill="1" applyBorder="1" applyAlignment="1">
      <alignment horizontal="center" vertical="center" wrapText="1"/>
    </xf>
    <xf numFmtId="164" fontId="3" fillId="9" borderId="22" xfId="1" applyFont="1" applyFill="1" applyBorder="1" applyAlignment="1">
      <alignment horizontal="center" vertical="center" wrapText="1"/>
    </xf>
    <xf numFmtId="164" fontId="3" fillId="9" borderId="24" xfId="1" applyFont="1" applyFill="1" applyBorder="1" applyAlignment="1">
      <alignment horizontal="center" vertical="center" wrapText="1"/>
    </xf>
    <xf numFmtId="164" fontId="3" fillId="9" borderId="23" xfId="1" applyFont="1" applyFill="1" applyBorder="1" applyAlignment="1">
      <alignment horizontal="center" vertical="center" wrapText="1"/>
    </xf>
    <xf numFmtId="164" fontId="9" fillId="0" borderId="25" xfId="1" applyFont="1" applyFill="1" applyBorder="1" applyAlignment="1">
      <alignment horizontal="center" wrapText="1"/>
    </xf>
    <xf numFmtId="0" fontId="25" fillId="0" borderId="30" xfId="0" applyFont="1" applyFill="1" applyBorder="1" applyAlignment="1">
      <alignment horizontal="center" vertical="center" textRotation="180" wrapText="1"/>
    </xf>
    <xf numFmtId="0" fontId="25" fillId="0" borderId="31" xfId="0" applyFont="1" applyFill="1" applyBorder="1" applyAlignment="1">
      <alignment horizontal="center" vertical="center" textRotation="180" wrapText="1"/>
    </xf>
    <xf numFmtId="0" fontId="25" fillId="0" borderId="32" xfId="0" applyFont="1" applyFill="1" applyBorder="1" applyAlignment="1">
      <alignment horizontal="center" vertical="center" textRotation="180" wrapText="1"/>
    </xf>
    <xf numFmtId="0" fontId="10" fillId="6" borderId="18" xfId="0" applyFont="1" applyFill="1" applyBorder="1" applyAlignment="1">
      <alignment horizontal="center" vertical="center"/>
    </xf>
    <xf numFmtId="0" fontId="10" fillId="6" borderId="21" xfId="0" applyFont="1" applyFill="1" applyBorder="1" applyAlignment="1">
      <alignment horizontal="center" vertical="center"/>
    </xf>
    <xf numFmtId="0" fontId="10" fillId="5" borderId="18" xfId="0" applyFont="1" applyFill="1" applyBorder="1" applyAlignment="1">
      <alignment horizontal="center" vertical="center"/>
    </xf>
    <xf numFmtId="0" fontId="5" fillId="5" borderId="17" xfId="0" applyFont="1" applyFill="1" applyBorder="1" applyAlignment="1">
      <alignment horizontal="center" vertical="center"/>
    </xf>
    <xf numFmtId="0" fontId="5" fillId="5" borderId="18" xfId="0" applyFont="1" applyFill="1" applyBorder="1" applyAlignment="1">
      <alignment horizontal="center" vertical="center"/>
    </xf>
    <xf numFmtId="164" fontId="6" fillId="7" borderId="3" xfId="1" applyFont="1" applyFill="1" applyBorder="1" applyAlignment="1">
      <alignment horizontal="center" vertical="center" wrapText="1"/>
    </xf>
    <xf numFmtId="164" fontId="6" fillId="2" borderId="3" xfId="1" applyFont="1" applyFill="1" applyBorder="1" applyAlignment="1">
      <alignment horizontal="left" vertical="center" wrapText="1"/>
    </xf>
    <xf numFmtId="0" fontId="11" fillId="0" borderId="3" xfId="0" applyFont="1" applyBorder="1" applyAlignment="1">
      <alignment vertical="center" wrapText="1"/>
    </xf>
    <xf numFmtId="164" fontId="6" fillId="7" borderId="3" xfId="1" applyFont="1" applyFill="1" applyBorder="1" applyAlignment="1">
      <alignment horizontal="left" vertical="center" wrapText="1"/>
    </xf>
    <xf numFmtId="164" fontId="6" fillId="0" borderId="3" xfId="1" applyFont="1" applyFill="1" applyBorder="1" applyAlignment="1">
      <alignment horizontal="left" vertical="center" wrapText="1"/>
    </xf>
    <xf numFmtId="164" fontId="6" fillId="0" borderId="3" xfId="1" applyFont="1" applyFill="1" applyBorder="1" applyAlignment="1">
      <alignment horizontal="center" vertical="center" wrapText="1"/>
    </xf>
    <xf numFmtId="0" fontId="11" fillId="0" borderId="3" xfId="0" applyFont="1" applyBorder="1" applyAlignment="1">
      <alignment horizontal="center" vertical="center" wrapText="1"/>
    </xf>
    <xf numFmtId="164" fontId="6" fillId="0" borderId="19" xfId="1" applyFont="1" applyFill="1" applyBorder="1" applyAlignment="1">
      <alignment horizontal="left" vertical="center" wrapText="1"/>
    </xf>
    <xf numFmtId="0" fontId="11" fillId="0" borderId="19" xfId="0" applyFont="1" applyBorder="1" applyAlignment="1">
      <alignment vertical="center" wrapText="1"/>
    </xf>
    <xf numFmtId="164" fontId="1" fillId="0" borderId="1" xfId="1" applyFont="1" applyFill="1" applyBorder="1" applyAlignment="1">
      <alignment horizontal="center" vertical="center"/>
    </xf>
  </cellXfs>
  <cellStyles count="23">
    <cellStyle name="Collegamento ipertestuale" xfId="6" builtinId="8" hidden="1"/>
    <cellStyle name="Collegamento ipertestuale" xfId="8" builtinId="8" hidden="1"/>
    <cellStyle name="Collegamento ipertestuale" xfId="10" builtinId="8" hidden="1"/>
    <cellStyle name="Collegamento ipertestuale" xfId="12" builtinId="8" hidden="1"/>
    <cellStyle name="Collegamento ipertestuale" xfId="14" builtinId="8" hidden="1"/>
    <cellStyle name="Collegamento ipertestuale" xfId="16" builtinId="8" hidden="1"/>
    <cellStyle name="Collegamento ipertestuale" xfId="18" builtinId="8" hidden="1"/>
    <cellStyle name="Collegamento ipertestuale" xfId="20" builtinId="8" hidden="1"/>
    <cellStyle name="Collegamento ipertestuale visitato" xfId="7" builtinId="9" hidden="1"/>
    <cellStyle name="Collegamento ipertestuale visitato" xfId="9" builtinId="9" hidden="1"/>
    <cellStyle name="Collegamento ipertestuale visitato" xfId="11" builtinId="9" hidden="1"/>
    <cellStyle name="Collegamento ipertestuale visitato" xfId="13" builtinId="9" hidden="1"/>
    <cellStyle name="Collegamento ipertestuale visitato" xfId="15" builtinId="9" hidden="1"/>
    <cellStyle name="Collegamento ipertestuale visitato" xfId="17" builtinId="9" hidden="1"/>
    <cellStyle name="Collegamento ipertestuale visitato" xfId="19" builtinId="9" hidden="1"/>
    <cellStyle name="Collegamento ipertestuale visitato" xfId="21" builtinId="9" hidden="1"/>
    <cellStyle name="Excel Built-in Normal" xfId="1"/>
    <cellStyle name="Heading" xfId="2"/>
    <cellStyle name="Heading1" xfId="3"/>
    <cellStyle name="Normale" xfId="0" builtinId="0" customBuiltin="1"/>
    <cellStyle name="Percentuale" xfId="22" builtinId="5"/>
    <cellStyle name="Result" xfId="4"/>
    <cellStyle name="Result2" xfId="5"/>
  </cellStyles>
  <dxfs count="11">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relative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relative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relative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relative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relativeIndent="0" justifyLastLine="0" shrinkToFit="0" readingOrder="0"/>
    </dxf>
    <dxf>
      <border outline="0">
        <bottom style="thin">
          <color indexed="8"/>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relativeIndent="0" justifyLastLine="0" shrinkToFit="0" readingOrder="0"/>
      <border diagonalUp="0" diagonalDown="0" outline="0">
        <left style="thin">
          <color indexed="8"/>
        </left>
        <right style="thin">
          <color indexed="8"/>
        </right>
        <top/>
        <bottom/>
      </border>
    </dxf>
    <dxf>
      <alignment wrapText="1" readingOrder="0"/>
    </dxf>
    <dxf>
      <alignment wrapText="1" readingOrder="0"/>
    </dxf>
    <dxf>
      <alignment wrapText="1" readingOrder="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dmins" refreshedDate="43003.748548495372" createdVersion="1" refreshedVersion="2" recordCount="22">
  <cacheSource type="worksheet">
    <worksheetSource ref="M3:V27" sheet="Mappatura_processi"/>
  </cacheSource>
  <cacheFields count="10">
    <cacheField name="CATEGORIA DI EVENTO RISCHIOSO_x000a_RIVISTA" numFmtId="0">
      <sharedItems containsBlank="1" count="6">
        <s v="Alterazione/manipolazione/utilizzo improprio di informazioni e documentazione"/>
        <s v="Alterazione dei tempi/Alterazione/manipolazione/utilizzo improprio di informazioni e documentazione"/>
        <s v="Uso improprio o distorto della discrezionalità- Pilotamento di procedure- Conflitto di interessi "/>
        <s v="Uso improprio o distorto della discrezionalità- Pilotamento di procedure"/>
        <s v="Uso improprio o distorto della discrezionalità- Pilotamento di procedure;Alterazione/manipolazione/utilizzo improprio di informazioni e documentazione;Alterazione dei tempi"/>
        <m u="1"/>
      </sharedItems>
    </cacheField>
    <cacheField name="IMPATTO" numFmtId="0">
      <sharedItems count="2">
        <s v="altissimo"/>
        <s v="alto"/>
      </sharedItems>
    </cacheField>
    <cacheField name="PROBABILITA'" numFmtId="0">
      <sharedItems count="3">
        <s v="molto bassa"/>
        <s v="media"/>
        <s v="alto"/>
      </sharedItems>
    </cacheField>
    <cacheField name="RISULTATO_x000a_(IMPATTO x PROBABILITA')RISULTATO_x000a_(IMPATTO x PROBABILITA')" numFmtId="0">
      <sharedItems count="2">
        <s v="medio"/>
        <s v="altissimo"/>
      </sharedItems>
    </cacheField>
    <cacheField name="TIPOLOGIA DI MISURA" numFmtId="0">
      <sharedItems containsBlank="1" count="5">
        <s v="MISURE DI CONTROLLO"/>
        <s v="MISURE DI ROTAZIONE (INTERNA ALL'UFFICIO)"/>
        <s v="MISURE DI TRASPARENZA"/>
        <s v="ROTAZIONE INTERNA"/>
        <m/>
      </sharedItems>
    </cacheField>
    <cacheField name="MISURE SPECIFICHE_x000a_Contrassegnare con * le misure già esistenti_x000a_Contrassegnare con * le misure già esistenti " numFmtId="0">
      <sharedItems containsBlank="1" count="10">
        <s v="monitoraggio periodico"/>
        <s v="condivisione attraverso risorse di rete, rotazione relatori (rotazione delle attività tra il personale assegnato all'ufficio)."/>
        <s v="comunicazione nei casi previsti dalla legge e condivisione attraverso risorse di rete"/>
        <s v="rotazione relatori (rotazione delle attività tra il personale assegnato all'ufficio)."/>
        <s v="rotazione/condivisione risorse"/>
        <s v="condivisione risorse"/>
        <s v="Condivisione attraverso risorse di rete, della documentazione relativa alla data di estrazione"/>
        <s v="Condivisione attraverso risorse di rete, esplicitazione criteri/rotazione incarichi"/>
        <s v="Condivisione attraverso risorse di rete, esplicitazione criteri/monitoraggio delle procedure/rotazione dei relatori/rendicontazione deirisultati complessivi delle liquidazioni"/>
        <m/>
      </sharedItems>
    </cacheField>
    <cacheField name="STATO di ATTUAZIONE al 1° gennaio 2017" numFmtId="0">
      <sharedItems count="2">
        <s v="IN ATTUAZIONE"/>
        <s v="NON ATTUATA"/>
      </sharedItems>
    </cacheField>
    <cacheField name="FASI e TEMPI di ATTUAZIONE" numFmtId="0">
      <sharedItems count="2">
        <s v="Da gennaio 2016"/>
        <s v="AVVIO PREVISTO DA DEFINIRE"/>
      </sharedItems>
    </cacheField>
    <cacheField name="INDICATORI di ATTUAZIONE" numFmtId="0">
      <sharedItems containsBlank="1" count="6">
        <s v="Verifiche a campione : 25 %"/>
        <s v="numero di attività di natura analoga fatte ruotare tra diverse risorse dell'ufficio"/>
        <s v="Disponibilità deI dati presso gli uffici e nel sistema di rete (laddove previsto)"/>
        <s v="Disponibilità dei dati presso gli uffici "/>
        <s v="disponibilità della documentazione nel sistema di rete - TARGET:100%"/>
        <m/>
      </sharedItems>
    </cacheField>
    <cacheField name="SOGGETTO RESPONSABILE" numFmtId="0">
      <sharedItems count="2">
        <s v="COLLEGIO"/>
        <s v="COLLEGGIO"/>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2">
  <r>
    <x v="0"/>
    <x v="0"/>
    <x v="0"/>
    <x v="0"/>
    <x v="0"/>
    <x v="0"/>
    <x v="0"/>
    <x v="0"/>
    <x v="0"/>
    <x v="0"/>
  </r>
  <r>
    <x v="0"/>
    <x v="0"/>
    <x v="0"/>
    <x v="0"/>
    <x v="1"/>
    <x v="1"/>
    <x v="0"/>
    <x v="0"/>
    <x v="1"/>
    <x v="0"/>
  </r>
  <r>
    <x v="1"/>
    <x v="0"/>
    <x v="0"/>
    <x v="0"/>
    <x v="0"/>
    <x v="2"/>
    <x v="0"/>
    <x v="0"/>
    <x v="2"/>
    <x v="0"/>
  </r>
  <r>
    <x v="0"/>
    <x v="0"/>
    <x v="0"/>
    <x v="0"/>
    <x v="0"/>
    <x v="0"/>
    <x v="0"/>
    <x v="0"/>
    <x v="3"/>
    <x v="0"/>
  </r>
  <r>
    <x v="0"/>
    <x v="0"/>
    <x v="0"/>
    <x v="0"/>
    <x v="0"/>
    <x v="0"/>
    <x v="0"/>
    <x v="0"/>
    <x v="0"/>
    <x v="0"/>
  </r>
  <r>
    <x v="0"/>
    <x v="0"/>
    <x v="0"/>
    <x v="0"/>
    <x v="1"/>
    <x v="1"/>
    <x v="0"/>
    <x v="0"/>
    <x v="1"/>
    <x v="0"/>
  </r>
  <r>
    <x v="1"/>
    <x v="0"/>
    <x v="0"/>
    <x v="0"/>
    <x v="0"/>
    <x v="2"/>
    <x v="0"/>
    <x v="0"/>
    <x v="2"/>
    <x v="1"/>
  </r>
  <r>
    <x v="0"/>
    <x v="0"/>
    <x v="0"/>
    <x v="0"/>
    <x v="0"/>
    <x v="0"/>
    <x v="0"/>
    <x v="0"/>
    <x v="3"/>
    <x v="0"/>
  </r>
  <r>
    <x v="0"/>
    <x v="1"/>
    <x v="0"/>
    <x v="0"/>
    <x v="0"/>
    <x v="0"/>
    <x v="0"/>
    <x v="0"/>
    <x v="0"/>
    <x v="0"/>
  </r>
  <r>
    <x v="0"/>
    <x v="1"/>
    <x v="0"/>
    <x v="0"/>
    <x v="1"/>
    <x v="3"/>
    <x v="0"/>
    <x v="0"/>
    <x v="1"/>
    <x v="0"/>
  </r>
  <r>
    <x v="1"/>
    <x v="1"/>
    <x v="0"/>
    <x v="0"/>
    <x v="1"/>
    <x v="3"/>
    <x v="0"/>
    <x v="0"/>
    <x v="2"/>
    <x v="0"/>
  </r>
  <r>
    <x v="0"/>
    <x v="1"/>
    <x v="0"/>
    <x v="0"/>
    <x v="0"/>
    <x v="0"/>
    <x v="0"/>
    <x v="0"/>
    <x v="3"/>
    <x v="0"/>
  </r>
  <r>
    <x v="1"/>
    <x v="0"/>
    <x v="1"/>
    <x v="1"/>
    <x v="0"/>
    <x v="4"/>
    <x v="0"/>
    <x v="0"/>
    <x v="1"/>
    <x v="0"/>
  </r>
  <r>
    <x v="1"/>
    <x v="0"/>
    <x v="1"/>
    <x v="1"/>
    <x v="0"/>
    <x v="5"/>
    <x v="0"/>
    <x v="0"/>
    <x v="1"/>
    <x v="0"/>
  </r>
  <r>
    <x v="1"/>
    <x v="0"/>
    <x v="1"/>
    <x v="1"/>
    <x v="2"/>
    <x v="6"/>
    <x v="0"/>
    <x v="0"/>
    <x v="4"/>
    <x v="0"/>
  </r>
  <r>
    <x v="1"/>
    <x v="0"/>
    <x v="0"/>
    <x v="0"/>
    <x v="3"/>
    <x v="2"/>
    <x v="0"/>
    <x v="0"/>
    <x v="3"/>
    <x v="0"/>
  </r>
  <r>
    <x v="2"/>
    <x v="0"/>
    <x v="1"/>
    <x v="1"/>
    <x v="2"/>
    <x v="2"/>
    <x v="0"/>
    <x v="0"/>
    <x v="4"/>
    <x v="0"/>
  </r>
  <r>
    <x v="1"/>
    <x v="0"/>
    <x v="1"/>
    <x v="1"/>
    <x v="0"/>
    <x v="2"/>
    <x v="0"/>
    <x v="0"/>
    <x v="2"/>
    <x v="0"/>
  </r>
  <r>
    <x v="3"/>
    <x v="0"/>
    <x v="1"/>
    <x v="1"/>
    <x v="2"/>
    <x v="7"/>
    <x v="0"/>
    <x v="0"/>
    <x v="4"/>
    <x v="0"/>
  </r>
  <r>
    <x v="4"/>
    <x v="0"/>
    <x v="2"/>
    <x v="1"/>
    <x v="2"/>
    <x v="8"/>
    <x v="0"/>
    <x v="0"/>
    <x v="4"/>
    <x v="0"/>
  </r>
  <r>
    <x v="4"/>
    <x v="0"/>
    <x v="2"/>
    <x v="1"/>
    <x v="2"/>
    <x v="8"/>
    <x v="0"/>
    <x v="0"/>
    <x v="4"/>
    <x v="0"/>
  </r>
  <r>
    <x v="0"/>
    <x v="1"/>
    <x v="0"/>
    <x v="0"/>
    <x v="4"/>
    <x v="9"/>
    <x v="1"/>
    <x v="1"/>
    <x v="5"/>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la_pivot1" cacheId="0" dataOnRows="1" applyNumberFormats="0" applyBorderFormats="0" applyFontFormats="0" applyPatternFormats="0" applyAlignmentFormats="0" applyWidthHeightFormats="1" dataCaption="Dati" updatedVersion="2" showMemberPropertyTips="0" useAutoFormatting="1" itemPrintTitles="1" createdVersion="1" indent="0" compact="0" compactData="0" gridDropZones="1">
  <location ref="A3:I18" firstHeaderRow="2" firstDataRow="2" firstDataCol="3"/>
  <pivotFields count="10">
    <pivotField axis="axisRow" compact="0" outline="0" subtotalTop="0" showAll="0" includeNewItemsInFilter="1" defaultSubtotal="0">
      <items count="6">
        <item x="1"/>
        <item x="0"/>
        <item x="3"/>
        <item x="4"/>
        <item m="1" x="5"/>
        <item x="2"/>
      </items>
    </pivotField>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defaultSubtotal="0">
      <items count="5">
        <item x="0"/>
        <item x="1"/>
        <item x="2"/>
        <item x="3"/>
        <item x="4"/>
      </items>
    </pivotField>
    <pivotField axis="axisRow" compact="0" outline="0" subtotalTop="0" showAll="0" includeNewItemsInFilter="1">
      <items count="11">
        <item x="2"/>
        <item x="6"/>
        <item x="8"/>
        <item x="7"/>
        <item x="1"/>
        <item x="5"/>
        <item x="0"/>
        <item x="3"/>
        <item x="4"/>
        <item x="9"/>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3">
    <field x="0"/>
    <field x="4"/>
    <field x="5"/>
  </rowFields>
  <rowItems count="14">
    <i>
      <x/>
      <x/>
      <x/>
    </i>
    <i r="2">
      <x v="5"/>
    </i>
    <i r="2">
      <x v="8"/>
    </i>
    <i r="1">
      <x v="1"/>
      <x v="7"/>
    </i>
    <i r="1">
      <x v="2"/>
      <x v="1"/>
    </i>
    <i r="1">
      <x v="3"/>
      <x/>
    </i>
    <i>
      <x v="1"/>
      <x/>
      <x v="6"/>
    </i>
    <i r="1">
      <x v="1"/>
      <x v="4"/>
    </i>
    <i r="2">
      <x v="7"/>
    </i>
    <i r="1">
      <x v="4"/>
      <x v="9"/>
    </i>
    <i>
      <x v="2"/>
      <x v="2"/>
      <x v="3"/>
    </i>
    <i>
      <x v="3"/>
      <x v="2"/>
      <x v="2"/>
    </i>
    <i>
      <x v="5"/>
      <x v="2"/>
      <x/>
    </i>
    <i t="grand">
      <x/>
    </i>
  </rowItems>
  <colItems count="1">
    <i/>
  </colItems>
  <formats count="4">
    <format dxfId="10">
      <pivotArea type="origin" dataOnly="0" labelOnly="1" outline="0" fieldPosition="0"/>
    </format>
    <format dxfId="9">
      <pivotArea field="0" type="button" dataOnly="0" labelOnly="1" outline="0" axis="axisRow" fieldPosition="0"/>
    </format>
    <format dxfId="8">
      <pivotArea dataOnly="0" labelOnly="1" outline="0" fieldPosition="0">
        <references count="1">
          <reference field="0" count="0"/>
        </references>
      </pivotArea>
    </format>
    <format dxfId="7">
      <pivotArea field="5" type="button" dataOnly="0" labelOnly="1" outline="0" axis="axisRow" fieldPosition="2"/>
    </format>
  </formats>
  <pivotTableStyleInfo showRowHeaders="1" showColHeaders="1" showRowStripes="0" showColStripes="0" showLastColumn="1"/>
</pivotTableDefinition>
</file>

<file path=xl/tables/table1.xml><?xml version="1.0" encoding="utf-8"?>
<table xmlns="http://schemas.openxmlformats.org/spreadsheetml/2006/main" id="1" name="__xlnm._FilterDatabase" displayName="__xlnm._FilterDatabase" ref="A1:D39" totalsRowShown="0" headerRowDxfId="6" dataDxfId="4" headerRowBorderDxfId="5" headerRowCellStyle="Excel Built-in Normal" dataCellStyle="Excel Built-in Normal">
  <tableColumns count="4">
    <tableColumn id="1" name="Ufficio" dataDxfId="3" dataCellStyle="Excel Built-in Normal"/>
    <tableColumn id="2" name="Acronimo" dataDxfId="2" dataCellStyle="Excel Built-in Normal"/>
    <tableColumn id="3" name="Competenze" dataDxfId="1" dataCellStyle="Excel Built-in Normal"/>
    <tableColumn id="4" name="Dirigente" dataDxfId="0" dataCellStyle="Excel Built-in Normal"/>
  </tableColumns>
  <tableStyleInfo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C6" sqref="C6"/>
    </sheetView>
  </sheetViews>
  <sheetFormatPr defaultColWidth="8.5" defaultRowHeight="14.5" x14ac:dyDescent="0.35"/>
  <cols>
    <col min="1" max="1" width="4.5" style="1" customWidth="1"/>
    <col min="2" max="2" width="66.5" style="1" customWidth="1"/>
    <col min="3" max="3" width="74" style="1" customWidth="1"/>
    <col min="4" max="8" width="8.5" customWidth="1"/>
    <col min="9" max="9" width="27.1640625" customWidth="1"/>
  </cols>
  <sheetData>
    <row r="1" spans="1:3" ht="15.5" x14ac:dyDescent="0.35">
      <c r="B1" s="109" t="s">
        <v>79</v>
      </c>
      <c r="C1" s="109"/>
    </row>
    <row r="2" spans="1:3" x14ac:dyDescent="0.35">
      <c r="B2" s="3" t="s">
        <v>80</v>
      </c>
      <c r="C2" s="4" t="s">
        <v>81</v>
      </c>
    </row>
    <row r="3" spans="1:3" x14ac:dyDescent="0.35">
      <c r="B3" s="3" t="s">
        <v>82</v>
      </c>
      <c r="C3" s="4" t="str">
        <f>VLOOKUP(C2,competenze!$A$2:$D$39,2,0)</f>
        <v>ARBIT</v>
      </c>
    </row>
    <row r="4" spans="1:3" ht="29" x14ac:dyDescent="0.35">
      <c r="B4" s="5" t="s">
        <v>84</v>
      </c>
      <c r="C4" s="6" t="str">
        <f>VLOOKUP(C2,competenze!$A$2:$D$39,4,0)</f>
        <v>-</v>
      </c>
    </row>
    <row r="5" spans="1:3" hidden="1" x14ac:dyDescent="0.35">
      <c r="B5" s="3" t="s">
        <v>85</v>
      </c>
      <c r="C5" s="4"/>
    </row>
    <row r="6" spans="1:3" ht="192" customHeight="1" x14ac:dyDescent="0.35">
      <c r="A6" s="2"/>
      <c r="B6" s="7" t="s">
        <v>86</v>
      </c>
      <c r="C6" s="8" t="str">
        <f>VLOOKUP(C2,competenze!$A$2:$D$39,3,0)</f>
        <v>1.    La Camera arbitrale cura annualmente la rilevazione dei dati emergenti dal contenzioso in materia di contratti pubblici e li trasmette all'Autorità e alla cabina di regia di cui all’art. 212 del dlgs. 18 aprile 2016, n. 50.</v>
      </c>
    </row>
  </sheetData>
  <mergeCells count="1">
    <mergeCell ref="B1:C1"/>
  </mergeCells>
  <phoneticPr fontId="8" type="noConversion"/>
  <pageMargins left="0.70826771653543308" right="0.70826771653543308" top="0.39370078740157505" bottom="0.39370078740157505" header="0" footer="0"/>
  <pageSetup paperSize="0" fitToWidth="0" fitToHeight="0" orientation="landscape" horizontalDpi="0" verticalDpi="0" copies="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ColWidth="8.5" defaultRowHeight="14.5" x14ac:dyDescent="0.35"/>
  <cols>
    <col min="1" max="1" width="4.5" style="1" customWidth="1"/>
    <col min="2" max="2" width="66.5" style="1" customWidth="1"/>
    <col min="3" max="3" width="74" style="1" customWidth="1"/>
    <col min="4" max="4" width="8.5" style="2" customWidth="1"/>
    <col min="5" max="5" width="44.5" style="2" customWidth="1"/>
    <col min="6" max="8" width="8.5" customWidth="1"/>
    <col min="9" max="9" width="27.1640625" customWidth="1"/>
  </cols>
  <sheetData>
    <row r="1" spans="1:5" ht="15.5" x14ac:dyDescent="0.35">
      <c r="B1" s="109" t="s">
        <v>79</v>
      </c>
      <c r="C1" s="109"/>
    </row>
    <row r="2" spans="1:5" x14ac:dyDescent="0.35">
      <c r="B2" s="3" t="s">
        <v>80</v>
      </c>
      <c r="C2" s="4"/>
    </row>
    <row r="3" spans="1:5" ht="29" x14ac:dyDescent="0.35">
      <c r="B3" s="5" t="s">
        <v>84</v>
      </c>
      <c r="C3" s="6" t="s">
        <v>83</v>
      </c>
    </row>
    <row r="4" spans="1:5" hidden="1" x14ac:dyDescent="0.35">
      <c r="B4" s="3" t="s">
        <v>85</v>
      </c>
      <c r="C4" s="4"/>
    </row>
    <row r="5" spans="1:5" ht="239" customHeight="1" x14ac:dyDescent="0.35">
      <c r="A5" s="2"/>
      <c r="B5" s="7" t="s">
        <v>86</v>
      </c>
      <c r="C5" s="8" t="s">
        <v>83</v>
      </c>
      <c r="E5" s="9"/>
    </row>
  </sheetData>
  <mergeCells count="1">
    <mergeCell ref="B1:C1"/>
  </mergeCells>
  <phoneticPr fontId="8" type="noConversion"/>
  <pageMargins left="0.70826771653543308" right="0.70826771653543308" top="0.39370078740157505" bottom="0.39370078740157505" header="0" footer="0"/>
  <pageSetup paperSize="0" fitToWidth="0" fitToHeight="0" orientation="landscape" horizontalDpi="0" verticalDpi="0" copies="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L190"/>
  <sheetViews>
    <sheetView tabSelected="1" topLeftCell="A3" zoomScale="70" zoomScaleNormal="70" zoomScalePageLayoutView="70" workbookViewId="0">
      <selection activeCell="E25" sqref="E25"/>
    </sheetView>
  </sheetViews>
  <sheetFormatPr defaultColWidth="8.5" defaultRowHeight="18.5" x14ac:dyDescent="0.45"/>
  <cols>
    <col min="1" max="1" width="10.83203125" style="108" customWidth="1"/>
    <col min="2" max="2" width="12.1640625" style="16" customWidth="1"/>
    <col min="3" max="3" width="32" style="16" customWidth="1"/>
    <col min="4" max="4" width="9.1640625" style="16" customWidth="1"/>
    <col min="5" max="5" width="34" style="16" customWidth="1"/>
    <col min="6" max="6" width="10.83203125" style="16" customWidth="1"/>
    <col min="7" max="7" width="26.5" style="16" customWidth="1"/>
    <col min="8" max="8" width="19.6640625" style="16" customWidth="1"/>
    <col min="9" max="9" width="14.1640625" style="16" customWidth="1"/>
    <col min="10" max="10" width="20.5" style="16" customWidth="1"/>
    <col min="11" max="11" width="27.1640625" style="16" customWidth="1"/>
    <col min="12" max="12" width="16.6640625" style="16" customWidth="1"/>
    <col min="13" max="13" width="19.33203125" style="16" customWidth="1"/>
    <col min="14" max="14" width="11.5" style="16" customWidth="1"/>
    <col min="15" max="15" width="18.6640625" style="17" customWidth="1"/>
    <col min="16" max="16" width="14.6640625" style="16" customWidth="1"/>
    <col min="17" max="17" width="21.1640625" style="16" customWidth="1"/>
    <col min="18" max="18" width="22.1640625" style="16" customWidth="1"/>
    <col min="19" max="19" width="17.5" style="16" customWidth="1"/>
    <col min="20" max="20" width="26" style="16" bestFit="1" customWidth="1"/>
    <col min="21" max="21" width="17.1640625" style="38" customWidth="1"/>
    <col min="22" max="22" width="16" style="16" customWidth="1"/>
    <col min="23" max="16384" width="8.5" style="16"/>
  </cols>
  <sheetData>
    <row r="1" spans="1:255" s="46" customFormat="1" ht="26" x14ac:dyDescent="0.3">
      <c r="A1" s="138" t="s">
        <v>87</v>
      </c>
      <c r="B1" s="139"/>
      <c r="C1" s="139"/>
      <c r="D1" s="139"/>
      <c r="E1" s="139"/>
      <c r="F1" s="139"/>
      <c r="G1" s="139"/>
      <c r="H1" s="139"/>
      <c r="I1" s="139"/>
      <c r="J1" s="139"/>
      <c r="K1" s="139"/>
      <c r="L1" s="137" t="s">
        <v>88</v>
      </c>
      <c r="M1" s="137"/>
      <c r="N1" s="137"/>
      <c r="O1" s="137"/>
      <c r="P1" s="137"/>
      <c r="Q1" s="137"/>
      <c r="R1" s="137"/>
      <c r="S1" s="135" t="s">
        <v>204</v>
      </c>
      <c r="T1" s="135"/>
      <c r="U1" s="135"/>
      <c r="V1" s="136"/>
    </row>
    <row r="2" spans="1:255" s="52" customFormat="1" ht="15" customHeight="1" x14ac:dyDescent="0.45">
      <c r="A2" s="147" t="s">
        <v>89</v>
      </c>
      <c r="B2" s="121" t="s">
        <v>90</v>
      </c>
      <c r="C2" s="121" t="s">
        <v>91</v>
      </c>
      <c r="D2" s="144" t="s">
        <v>92</v>
      </c>
      <c r="E2" s="145" t="s">
        <v>93</v>
      </c>
      <c r="F2" s="144" t="s">
        <v>94</v>
      </c>
      <c r="G2" s="121" t="s">
        <v>95</v>
      </c>
      <c r="H2" s="141" t="s">
        <v>96</v>
      </c>
      <c r="I2" s="141" t="s">
        <v>97</v>
      </c>
      <c r="J2" s="141" t="s">
        <v>98</v>
      </c>
      <c r="K2" s="143" t="s">
        <v>99</v>
      </c>
      <c r="L2" s="143" t="s">
        <v>203</v>
      </c>
      <c r="M2" s="143" t="s">
        <v>203</v>
      </c>
      <c r="N2" s="140" t="s">
        <v>23</v>
      </c>
      <c r="O2" s="140"/>
      <c r="P2" s="140"/>
      <c r="Q2" s="47"/>
      <c r="R2" s="48"/>
      <c r="S2" s="48"/>
      <c r="T2" s="48"/>
      <c r="U2" s="49"/>
      <c r="V2" s="50"/>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c r="IT2" s="51"/>
      <c r="IU2" s="51"/>
    </row>
    <row r="3" spans="1:255" s="70" customFormat="1" ht="305" customHeight="1" x14ac:dyDescent="0.3">
      <c r="A3" s="148"/>
      <c r="B3" s="122"/>
      <c r="C3" s="122"/>
      <c r="D3" s="142"/>
      <c r="E3" s="146"/>
      <c r="F3" s="142"/>
      <c r="G3" s="122"/>
      <c r="H3" s="142"/>
      <c r="I3" s="142"/>
      <c r="J3" s="142"/>
      <c r="K3" s="142"/>
      <c r="L3" s="142"/>
      <c r="M3" s="142"/>
      <c r="N3" s="68" t="s">
        <v>100</v>
      </c>
      <c r="O3" s="68" t="s">
        <v>101</v>
      </c>
      <c r="P3" s="68" t="s">
        <v>102</v>
      </c>
      <c r="Q3" s="68" t="s">
        <v>61</v>
      </c>
      <c r="R3" s="68" t="s">
        <v>24</v>
      </c>
      <c r="S3" s="53" t="s">
        <v>205</v>
      </c>
      <c r="T3" s="53" t="s">
        <v>206</v>
      </c>
      <c r="U3" s="53" t="s">
        <v>207</v>
      </c>
      <c r="V3" s="75" t="s">
        <v>208</v>
      </c>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row>
    <row r="4" spans="1:255" s="63" customFormat="1" ht="214.5" customHeight="1" x14ac:dyDescent="0.45">
      <c r="A4" s="132" t="s">
        <v>38</v>
      </c>
      <c r="B4" s="125">
        <v>1</v>
      </c>
      <c r="C4" s="125" t="s">
        <v>75</v>
      </c>
      <c r="D4" s="125" t="s">
        <v>104</v>
      </c>
      <c r="E4" s="125" t="s">
        <v>383</v>
      </c>
      <c r="F4" s="71" t="s">
        <v>105</v>
      </c>
      <c r="G4" s="71" t="s">
        <v>71</v>
      </c>
      <c r="H4" s="71" t="s">
        <v>103</v>
      </c>
      <c r="I4" s="76" t="s">
        <v>106</v>
      </c>
      <c r="J4" s="76" t="s">
        <v>107</v>
      </c>
      <c r="K4" s="71" t="s">
        <v>108</v>
      </c>
      <c r="L4" s="71" t="s">
        <v>109</v>
      </c>
      <c r="M4" s="71" t="s">
        <v>48</v>
      </c>
      <c r="N4" s="71" t="s">
        <v>110</v>
      </c>
      <c r="O4" s="77" t="s">
        <v>111</v>
      </c>
      <c r="P4" s="71" t="s">
        <v>112</v>
      </c>
      <c r="Q4" s="71" t="s">
        <v>365</v>
      </c>
      <c r="R4" s="71" t="s">
        <v>296</v>
      </c>
      <c r="S4" s="76" t="s">
        <v>67</v>
      </c>
      <c r="T4" s="76" t="s">
        <v>68</v>
      </c>
      <c r="U4" s="78" t="s">
        <v>297</v>
      </c>
      <c r="V4" s="64" t="s">
        <v>69</v>
      </c>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row>
    <row r="5" spans="1:255" s="63" customFormat="1" ht="129.5" x14ac:dyDescent="0.45">
      <c r="A5" s="133"/>
      <c r="B5" s="125"/>
      <c r="C5" s="125"/>
      <c r="D5" s="125"/>
      <c r="E5" s="125"/>
      <c r="F5" s="71" t="s">
        <v>114</v>
      </c>
      <c r="G5" s="71" t="s">
        <v>376</v>
      </c>
      <c r="H5" s="71" t="s">
        <v>298</v>
      </c>
      <c r="I5" s="76" t="s">
        <v>115</v>
      </c>
      <c r="J5" s="76" t="s">
        <v>107</v>
      </c>
      <c r="K5" s="71" t="s">
        <v>108</v>
      </c>
      <c r="L5" s="71" t="s">
        <v>109</v>
      </c>
      <c r="M5" s="71" t="s">
        <v>48</v>
      </c>
      <c r="N5" s="71" t="s">
        <v>110</v>
      </c>
      <c r="O5" s="77" t="s">
        <v>111</v>
      </c>
      <c r="P5" s="71" t="s">
        <v>112</v>
      </c>
      <c r="Q5" s="79" t="s">
        <v>210</v>
      </c>
      <c r="R5" s="71" t="s">
        <v>77</v>
      </c>
      <c r="S5" s="76" t="s">
        <v>67</v>
      </c>
      <c r="T5" s="76" t="s">
        <v>68</v>
      </c>
      <c r="U5" s="78" t="s">
        <v>386</v>
      </c>
      <c r="V5" s="64" t="s">
        <v>69</v>
      </c>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c r="EN5" s="62"/>
      <c r="EO5" s="62"/>
      <c r="EP5" s="62"/>
      <c r="EQ5" s="62"/>
      <c r="ER5" s="62"/>
      <c r="ES5" s="62"/>
      <c r="ET5" s="62"/>
      <c r="EU5" s="62"/>
      <c r="EV5" s="62"/>
      <c r="EW5" s="62"/>
      <c r="EX5" s="62"/>
      <c r="EY5" s="62"/>
      <c r="EZ5" s="62"/>
      <c r="FA5" s="62"/>
      <c r="FB5" s="62"/>
      <c r="FC5" s="62"/>
      <c r="FD5" s="62"/>
      <c r="FE5" s="62"/>
      <c r="FF5" s="62"/>
      <c r="FG5" s="62"/>
      <c r="FH5" s="62"/>
      <c r="FI5" s="62"/>
      <c r="FJ5" s="62"/>
      <c r="FK5" s="62"/>
      <c r="FL5" s="62"/>
      <c r="FM5" s="62"/>
      <c r="FN5" s="62"/>
      <c r="FO5" s="62"/>
      <c r="FP5" s="62"/>
      <c r="FQ5" s="62"/>
      <c r="FR5" s="62"/>
      <c r="FS5" s="62"/>
      <c r="FT5" s="62"/>
      <c r="FU5" s="62"/>
      <c r="FV5" s="62"/>
      <c r="FW5" s="62"/>
      <c r="FX5" s="62"/>
      <c r="FY5" s="62"/>
      <c r="FZ5" s="62"/>
      <c r="GA5" s="62"/>
      <c r="GB5" s="62"/>
      <c r="GC5" s="62"/>
      <c r="GD5" s="62"/>
      <c r="GE5" s="62"/>
      <c r="GF5" s="62"/>
      <c r="GG5" s="62"/>
      <c r="GH5" s="62"/>
      <c r="GI5" s="62"/>
      <c r="GJ5" s="62"/>
      <c r="GK5" s="62"/>
      <c r="GL5" s="62"/>
      <c r="GM5" s="62"/>
      <c r="GN5" s="62"/>
      <c r="GO5" s="62"/>
      <c r="GP5" s="62"/>
      <c r="GQ5" s="62"/>
      <c r="GR5" s="62"/>
      <c r="GS5" s="62"/>
      <c r="GT5" s="62"/>
      <c r="GU5" s="62"/>
      <c r="GV5" s="62"/>
      <c r="GW5" s="62"/>
      <c r="GX5" s="62"/>
      <c r="GY5" s="62"/>
      <c r="GZ5" s="62"/>
      <c r="HA5" s="62"/>
      <c r="HB5" s="62"/>
      <c r="HC5" s="62"/>
      <c r="HD5" s="62"/>
      <c r="HE5" s="62"/>
      <c r="HF5" s="62"/>
      <c r="HG5" s="62"/>
      <c r="HH5" s="62"/>
      <c r="HI5" s="62"/>
      <c r="HJ5" s="62"/>
      <c r="HK5" s="62"/>
      <c r="HL5" s="62"/>
      <c r="HM5" s="62"/>
      <c r="HN5" s="62"/>
      <c r="HO5" s="62"/>
      <c r="HP5" s="62"/>
      <c r="HQ5" s="62"/>
      <c r="HR5" s="62"/>
      <c r="HS5" s="62"/>
      <c r="HT5" s="62"/>
      <c r="HU5" s="62"/>
      <c r="HV5" s="62"/>
      <c r="HW5" s="62"/>
      <c r="HX5" s="62"/>
      <c r="HY5" s="62"/>
      <c r="HZ5" s="62"/>
      <c r="IA5" s="62"/>
      <c r="IB5" s="62"/>
      <c r="IC5" s="62"/>
      <c r="ID5" s="62"/>
      <c r="IE5" s="62"/>
      <c r="IF5" s="62"/>
      <c r="IG5" s="62"/>
      <c r="IH5" s="62"/>
      <c r="II5" s="62"/>
      <c r="IJ5" s="62"/>
      <c r="IK5" s="62"/>
      <c r="IL5" s="62"/>
      <c r="IM5" s="62"/>
      <c r="IN5" s="62"/>
      <c r="IO5" s="62"/>
      <c r="IP5" s="62"/>
      <c r="IQ5" s="62"/>
      <c r="IR5" s="62"/>
      <c r="IS5" s="62"/>
      <c r="IT5" s="62"/>
      <c r="IU5" s="62"/>
    </row>
    <row r="6" spans="1:255" s="63" customFormat="1" ht="111" x14ac:dyDescent="0.45">
      <c r="A6" s="133"/>
      <c r="B6" s="125"/>
      <c r="C6" s="125"/>
      <c r="D6" s="125"/>
      <c r="E6" s="125"/>
      <c r="F6" s="71" t="s">
        <v>116</v>
      </c>
      <c r="G6" s="71" t="s">
        <v>375</v>
      </c>
      <c r="H6" s="71" t="s">
        <v>117</v>
      </c>
      <c r="I6" s="76" t="s">
        <v>115</v>
      </c>
      <c r="J6" s="76" t="s">
        <v>107</v>
      </c>
      <c r="K6" s="71" t="s">
        <v>366</v>
      </c>
      <c r="L6" s="71" t="s">
        <v>109</v>
      </c>
      <c r="M6" s="71" t="s">
        <v>49</v>
      </c>
      <c r="N6" s="71" t="s">
        <v>110</v>
      </c>
      <c r="O6" s="77" t="s">
        <v>111</v>
      </c>
      <c r="P6" s="71" t="s">
        <v>112</v>
      </c>
      <c r="Q6" s="71" t="s">
        <v>367</v>
      </c>
      <c r="R6" s="71" t="s">
        <v>41</v>
      </c>
      <c r="S6" s="76" t="s">
        <v>67</v>
      </c>
      <c r="T6" s="76" t="s">
        <v>68</v>
      </c>
      <c r="U6" s="78" t="s">
        <v>374</v>
      </c>
      <c r="V6" s="64" t="s">
        <v>69</v>
      </c>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62"/>
      <c r="GZ6" s="62"/>
      <c r="HA6" s="62"/>
      <c r="HB6" s="62"/>
      <c r="HC6" s="62"/>
      <c r="HD6" s="62"/>
      <c r="HE6" s="62"/>
      <c r="HF6" s="62"/>
      <c r="HG6" s="62"/>
      <c r="HH6" s="62"/>
      <c r="HI6" s="62"/>
      <c r="HJ6" s="62"/>
      <c r="HK6" s="62"/>
      <c r="HL6" s="62"/>
      <c r="HM6" s="62"/>
      <c r="HN6" s="62"/>
      <c r="HO6" s="62"/>
      <c r="HP6" s="62"/>
      <c r="HQ6" s="62"/>
      <c r="HR6" s="62"/>
      <c r="HS6" s="62"/>
      <c r="HT6" s="62"/>
      <c r="HU6" s="62"/>
      <c r="HV6" s="62"/>
      <c r="HW6" s="62"/>
      <c r="HX6" s="62"/>
      <c r="HY6" s="62"/>
      <c r="HZ6" s="62"/>
      <c r="IA6" s="62"/>
      <c r="IB6" s="62"/>
      <c r="IC6" s="62"/>
      <c r="ID6" s="62"/>
      <c r="IE6" s="62"/>
      <c r="IF6" s="62"/>
      <c r="IG6" s="62"/>
      <c r="IH6" s="62"/>
      <c r="II6" s="62"/>
      <c r="IJ6" s="62"/>
      <c r="IK6" s="62"/>
      <c r="IL6" s="62"/>
      <c r="IM6" s="62"/>
      <c r="IN6" s="62"/>
      <c r="IO6" s="62"/>
      <c r="IP6" s="62"/>
      <c r="IQ6" s="62"/>
      <c r="IR6" s="62"/>
      <c r="IS6" s="62"/>
      <c r="IT6" s="62"/>
      <c r="IU6" s="62"/>
    </row>
    <row r="7" spans="1:255" s="63" customFormat="1" ht="409.5" customHeight="1" x14ac:dyDescent="0.45">
      <c r="A7" s="133"/>
      <c r="B7" s="80">
        <v>2</v>
      </c>
      <c r="C7" s="81" t="s">
        <v>384</v>
      </c>
      <c r="D7" s="80" t="s">
        <v>118</v>
      </c>
      <c r="E7" s="80" t="s">
        <v>299</v>
      </c>
      <c r="F7" s="80" t="s">
        <v>119</v>
      </c>
      <c r="G7" s="80" t="s">
        <v>300</v>
      </c>
      <c r="H7" s="80" t="s">
        <v>103</v>
      </c>
      <c r="I7" s="73" t="s">
        <v>115</v>
      </c>
      <c r="J7" s="73" t="s">
        <v>107</v>
      </c>
      <c r="K7" s="80" t="s">
        <v>40</v>
      </c>
      <c r="L7" s="80" t="s">
        <v>109</v>
      </c>
      <c r="M7" s="80" t="s">
        <v>48</v>
      </c>
      <c r="N7" s="80" t="s">
        <v>110</v>
      </c>
      <c r="O7" s="82" t="s">
        <v>111</v>
      </c>
      <c r="P7" s="80" t="s">
        <v>112</v>
      </c>
      <c r="Q7" s="80" t="s">
        <v>368</v>
      </c>
      <c r="R7" s="80" t="s">
        <v>113</v>
      </c>
      <c r="S7" s="73" t="s">
        <v>67</v>
      </c>
      <c r="T7" s="73" t="s">
        <v>68</v>
      </c>
      <c r="U7" s="81" t="s">
        <v>297</v>
      </c>
      <c r="V7" s="61" t="s">
        <v>69</v>
      </c>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62"/>
      <c r="FE7" s="62"/>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IC7" s="62"/>
      <c r="ID7" s="62"/>
      <c r="IE7" s="62"/>
      <c r="IF7" s="62"/>
      <c r="IG7" s="62"/>
      <c r="IH7" s="62"/>
      <c r="II7" s="62"/>
      <c r="IJ7" s="62"/>
      <c r="IK7" s="62"/>
      <c r="IL7" s="62"/>
      <c r="IM7" s="62"/>
      <c r="IN7" s="62"/>
      <c r="IO7" s="62"/>
      <c r="IP7" s="62"/>
      <c r="IQ7" s="62"/>
      <c r="IR7" s="62"/>
      <c r="IS7" s="62"/>
      <c r="IT7" s="62"/>
      <c r="IU7" s="62"/>
    </row>
    <row r="8" spans="1:255" s="63" customFormat="1" ht="185" x14ac:dyDescent="0.45">
      <c r="A8" s="133"/>
      <c r="B8" s="125">
        <v>3</v>
      </c>
      <c r="C8" s="125" t="s">
        <v>76</v>
      </c>
      <c r="D8" s="131" t="s">
        <v>120</v>
      </c>
      <c r="E8" s="110" t="s">
        <v>369</v>
      </c>
      <c r="F8" s="71" t="s">
        <v>121</v>
      </c>
      <c r="G8" s="71" t="s">
        <v>72</v>
      </c>
      <c r="H8" s="71" t="s">
        <v>103</v>
      </c>
      <c r="I8" s="76" t="s">
        <v>106</v>
      </c>
      <c r="J8" s="76" t="s">
        <v>107</v>
      </c>
      <c r="K8" s="71" t="s">
        <v>108</v>
      </c>
      <c r="L8" s="71" t="s">
        <v>109</v>
      </c>
      <c r="M8" s="71" t="s">
        <v>48</v>
      </c>
      <c r="N8" s="71" t="s">
        <v>110</v>
      </c>
      <c r="O8" s="77" t="s">
        <v>111</v>
      </c>
      <c r="P8" s="71" t="s">
        <v>112</v>
      </c>
      <c r="Q8" s="72" t="s">
        <v>365</v>
      </c>
      <c r="R8" s="71" t="s">
        <v>296</v>
      </c>
      <c r="S8" s="76" t="s">
        <v>67</v>
      </c>
      <c r="T8" s="76" t="s">
        <v>68</v>
      </c>
      <c r="U8" s="83" t="s">
        <v>297</v>
      </c>
      <c r="V8" s="64" t="s">
        <v>69</v>
      </c>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2"/>
      <c r="EZ8" s="62"/>
      <c r="FA8" s="62"/>
      <c r="FB8" s="62"/>
      <c r="FC8" s="62"/>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c r="GR8" s="62"/>
      <c r="GS8" s="62"/>
      <c r="GT8" s="62"/>
      <c r="GU8" s="62"/>
      <c r="GV8" s="62"/>
      <c r="GW8" s="62"/>
      <c r="GX8" s="62"/>
      <c r="GY8" s="62"/>
      <c r="GZ8" s="62"/>
      <c r="HA8" s="62"/>
      <c r="HB8" s="62"/>
      <c r="HC8" s="62"/>
      <c r="HD8" s="62"/>
      <c r="HE8" s="62"/>
      <c r="HF8" s="62"/>
      <c r="HG8" s="62"/>
      <c r="HH8" s="62"/>
      <c r="HI8" s="62"/>
      <c r="HJ8" s="62"/>
      <c r="HK8" s="62"/>
      <c r="HL8" s="62"/>
      <c r="HM8" s="62"/>
      <c r="HN8" s="62"/>
      <c r="HO8" s="62"/>
      <c r="HP8" s="62"/>
      <c r="HQ8" s="62"/>
      <c r="HR8" s="62"/>
      <c r="HS8" s="62"/>
      <c r="HT8" s="62"/>
      <c r="HU8" s="62"/>
      <c r="HV8" s="62"/>
      <c r="HW8" s="62"/>
      <c r="HX8" s="62"/>
      <c r="HY8" s="62"/>
      <c r="HZ8" s="62"/>
      <c r="IA8" s="62"/>
      <c r="IB8" s="62"/>
      <c r="IC8" s="62"/>
      <c r="ID8" s="62"/>
      <c r="IE8" s="62"/>
      <c r="IF8" s="62"/>
      <c r="IG8" s="62"/>
      <c r="IH8" s="62"/>
      <c r="II8" s="62"/>
      <c r="IJ8" s="62"/>
      <c r="IK8" s="62"/>
      <c r="IL8" s="62"/>
      <c r="IM8" s="62"/>
      <c r="IN8" s="62"/>
      <c r="IO8" s="62"/>
      <c r="IP8" s="62"/>
      <c r="IQ8" s="62"/>
      <c r="IR8" s="62"/>
      <c r="IS8" s="62"/>
      <c r="IT8" s="62"/>
      <c r="IU8" s="62"/>
    </row>
    <row r="9" spans="1:255" s="63" customFormat="1" ht="129.5" x14ac:dyDescent="0.45">
      <c r="A9" s="133"/>
      <c r="B9" s="125"/>
      <c r="C9" s="125"/>
      <c r="D9" s="131"/>
      <c r="E9" s="126"/>
      <c r="F9" s="71" t="s">
        <v>122</v>
      </c>
      <c r="G9" s="71" t="s">
        <v>377</v>
      </c>
      <c r="H9" s="71" t="s">
        <v>298</v>
      </c>
      <c r="I9" s="76" t="s">
        <v>106</v>
      </c>
      <c r="J9" s="76" t="s">
        <v>107</v>
      </c>
      <c r="K9" s="71" t="s">
        <v>108</v>
      </c>
      <c r="L9" s="71" t="s">
        <v>109</v>
      </c>
      <c r="M9" s="71" t="s">
        <v>48</v>
      </c>
      <c r="N9" s="71" t="s">
        <v>110</v>
      </c>
      <c r="O9" s="77" t="s">
        <v>111</v>
      </c>
      <c r="P9" s="71" t="s">
        <v>112</v>
      </c>
      <c r="Q9" s="79" t="s">
        <v>210</v>
      </c>
      <c r="R9" s="71" t="s">
        <v>77</v>
      </c>
      <c r="S9" s="76" t="s">
        <v>67</v>
      </c>
      <c r="T9" s="76" t="s">
        <v>68</v>
      </c>
      <c r="U9" s="78" t="s">
        <v>389</v>
      </c>
      <c r="V9" s="64" t="s">
        <v>69</v>
      </c>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row>
    <row r="10" spans="1:255" s="63" customFormat="1" ht="111" x14ac:dyDescent="0.45">
      <c r="A10" s="133"/>
      <c r="B10" s="125"/>
      <c r="C10" s="125"/>
      <c r="D10" s="131"/>
      <c r="E10" s="127"/>
      <c r="F10" s="71" t="s">
        <v>123</v>
      </c>
      <c r="G10" s="71" t="s">
        <v>378</v>
      </c>
      <c r="H10" s="71" t="s">
        <v>117</v>
      </c>
      <c r="I10" s="76" t="s">
        <v>106</v>
      </c>
      <c r="J10" s="76" t="s">
        <v>107</v>
      </c>
      <c r="K10" s="71" t="s">
        <v>140</v>
      </c>
      <c r="L10" s="71" t="s">
        <v>109</v>
      </c>
      <c r="M10" s="71" t="s">
        <v>49</v>
      </c>
      <c r="N10" s="71" t="s">
        <v>110</v>
      </c>
      <c r="O10" s="77" t="s">
        <v>111</v>
      </c>
      <c r="P10" s="71" t="s">
        <v>112</v>
      </c>
      <c r="Q10" s="71" t="s">
        <v>70</v>
      </c>
      <c r="R10" s="71" t="s">
        <v>41</v>
      </c>
      <c r="S10" s="76" t="s">
        <v>67</v>
      </c>
      <c r="T10" s="76" t="s">
        <v>68</v>
      </c>
      <c r="U10" s="84" t="s">
        <v>374</v>
      </c>
      <c r="V10" s="64" t="s">
        <v>44</v>
      </c>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c r="IJ10" s="62"/>
      <c r="IK10" s="62"/>
      <c r="IL10" s="62"/>
      <c r="IM10" s="62"/>
      <c r="IN10" s="62"/>
      <c r="IO10" s="62"/>
      <c r="IP10" s="62"/>
      <c r="IQ10" s="62"/>
      <c r="IR10" s="62"/>
      <c r="IS10" s="62"/>
      <c r="IT10" s="62"/>
      <c r="IU10" s="62"/>
    </row>
    <row r="11" spans="1:255" s="39" customFormat="1" ht="111" x14ac:dyDescent="0.45">
      <c r="A11" s="133"/>
      <c r="B11" s="85">
        <v>4</v>
      </c>
      <c r="C11" s="86" t="s">
        <v>301</v>
      </c>
      <c r="D11" s="85" t="s">
        <v>124</v>
      </c>
      <c r="E11" s="85" t="s">
        <v>73</v>
      </c>
      <c r="F11" s="85" t="s">
        <v>125</v>
      </c>
      <c r="G11" s="71" t="s">
        <v>300</v>
      </c>
      <c r="H11" s="85" t="s">
        <v>103</v>
      </c>
      <c r="I11" s="87" t="s">
        <v>106</v>
      </c>
      <c r="J11" s="88" t="s">
        <v>107</v>
      </c>
      <c r="K11" s="85" t="s">
        <v>40</v>
      </c>
      <c r="L11" s="85" t="s">
        <v>109</v>
      </c>
      <c r="M11" s="85" t="s">
        <v>48</v>
      </c>
      <c r="N11" s="85" t="s">
        <v>110</v>
      </c>
      <c r="O11" s="89" t="s">
        <v>111</v>
      </c>
      <c r="P11" s="85" t="s">
        <v>112</v>
      </c>
      <c r="Q11" s="71" t="s">
        <v>368</v>
      </c>
      <c r="R11" s="90" t="s">
        <v>113</v>
      </c>
      <c r="S11" s="88" t="s">
        <v>42</v>
      </c>
      <c r="T11" s="88" t="s">
        <v>68</v>
      </c>
      <c r="U11" s="81" t="s">
        <v>297</v>
      </c>
      <c r="V11" s="42" t="s">
        <v>69</v>
      </c>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row>
    <row r="12" spans="1:255" s="39" customFormat="1" ht="92.5" x14ac:dyDescent="0.45">
      <c r="A12" s="133"/>
      <c r="B12" s="118">
        <v>5</v>
      </c>
      <c r="C12" s="118" t="s">
        <v>302</v>
      </c>
      <c r="D12" s="118" t="s">
        <v>126</v>
      </c>
      <c r="E12" s="118" t="s">
        <v>304</v>
      </c>
      <c r="F12" s="85" t="s">
        <v>127</v>
      </c>
      <c r="G12" s="85" t="s">
        <v>74</v>
      </c>
      <c r="H12" s="85" t="s">
        <v>103</v>
      </c>
      <c r="I12" s="87" t="s">
        <v>106</v>
      </c>
      <c r="J12" s="87" t="s">
        <v>107</v>
      </c>
      <c r="K12" s="85" t="s">
        <v>108</v>
      </c>
      <c r="L12" s="85" t="s">
        <v>109</v>
      </c>
      <c r="M12" s="85" t="s">
        <v>48</v>
      </c>
      <c r="N12" s="85" t="s">
        <v>128</v>
      </c>
      <c r="O12" s="89" t="s">
        <v>111</v>
      </c>
      <c r="P12" s="85" t="s">
        <v>112</v>
      </c>
      <c r="Q12" s="85" t="s">
        <v>70</v>
      </c>
      <c r="R12" s="85" t="s">
        <v>113</v>
      </c>
      <c r="S12" s="87" t="s">
        <v>67</v>
      </c>
      <c r="T12" s="87" t="s">
        <v>68</v>
      </c>
      <c r="U12" s="83" t="s">
        <v>297</v>
      </c>
      <c r="V12" s="60" t="s">
        <v>69</v>
      </c>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c r="IP12" s="15"/>
      <c r="IQ12" s="15"/>
      <c r="IR12" s="15"/>
      <c r="IS12" s="15"/>
      <c r="IT12" s="15"/>
      <c r="IU12" s="15"/>
    </row>
    <row r="13" spans="1:255" s="39" customFormat="1" ht="92.5" x14ac:dyDescent="0.45">
      <c r="A13" s="133"/>
      <c r="B13" s="118"/>
      <c r="C13" s="118"/>
      <c r="D13" s="118"/>
      <c r="E13" s="118"/>
      <c r="F13" s="85" t="s">
        <v>129</v>
      </c>
      <c r="G13" s="85" t="s">
        <v>379</v>
      </c>
      <c r="H13" s="85" t="s">
        <v>298</v>
      </c>
      <c r="I13" s="87" t="s">
        <v>106</v>
      </c>
      <c r="J13" s="87" t="s">
        <v>107</v>
      </c>
      <c r="K13" s="85" t="s">
        <v>108</v>
      </c>
      <c r="L13" s="85" t="s">
        <v>109</v>
      </c>
      <c r="M13" s="85" t="s">
        <v>48</v>
      </c>
      <c r="N13" s="85" t="s">
        <v>128</v>
      </c>
      <c r="O13" s="89" t="s">
        <v>111</v>
      </c>
      <c r="P13" s="89" t="s">
        <v>112</v>
      </c>
      <c r="Q13" s="91" t="s">
        <v>210</v>
      </c>
      <c r="R13" s="85" t="s">
        <v>209</v>
      </c>
      <c r="S13" s="87" t="s">
        <v>67</v>
      </c>
      <c r="T13" s="87" t="s">
        <v>68</v>
      </c>
      <c r="U13" s="92" t="s">
        <v>387</v>
      </c>
      <c r="V13" s="60" t="s">
        <v>69</v>
      </c>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c r="IQ13" s="15"/>
      <c r="IR13" s="15"/>
      <c r="IS13" s="15"/>
      <c r="IT13" s="15"/>
      <c r="IU13" s="15"/>
    </row>
    <row r="14" spans="1:255" s="39" customFormat="1" ht="111" x14ac:dyDescent="0.45">
      <c r="A14" s="133"/>
      <c r="B14" s="118"/>
      <c r="C14" s="118"/>
      <c r="D14" s="118"/>
      <c r="E14" s="118"/>
      <c r="F14" s="85" t="s">
        <v>130</v>
      </c>
      <c r="G14" s="85" t="s">
        <v>378</v>
      </c>
      <c r="H14" s="85" t="s">
        <v>117</v>
      </c>
      <c r="I14" s="87" t="s">
        <v>106</v>
      </c>
      <c r="J14" s="76" t="s">
        <v>107</v>
      </c>
      <c r="K14" s="85" t="s">
        <v>303</v>
      </c>
      <c r="L14" s="85" t="s">
        <v>109</v>
      </c>
      <c r="M14" s="71" t="s">
        <v>49</v>
      </c>
      <c r="N14" s="85" t="s">
        <v>128</v>
      </c>
      <c r="O14" s="89" t="s">
        <v>111</v>
      </c>
      <c r="P14" s="89" t="s">
        <v>112</v>
      </c>
      <c r="Q14" s="89" t="s">
        <v>210</v>
      </c>
      <c r="R14" s="85" t="s">
        <v>209</v>
      </c>
      <c r="S14" s="87" t="s">
        <v>67</v>
      </c>
      <c r="T14" s="87" t="s">
        <v>68</v>
      </c>
      <c r="U14" s="92" t="s">
        <v>387</v>
      </c>
      <c r="V14" s="60" t="s">
        <v>69</v>
      </c>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c r="IP14" s="15"/>
      <c r="IQ14" s="15"/>
      <c r="IR14" s="15"/>
      <c r="IS14" s="15"/>
      <c r="IT14" s="15"/>
      <c r="IU14" s="15"/>
    </row>
    <row r="15" spans="1:255" s="63" customFormat="1" ht="111" x14ac:dyDescent="0.45">
      <c r="A15" s="133"/>
      <c r="B15" s="71">
        <v>6</v>
      </c>
      <c r="C15" s="84" t="s">
        <v>131</v>
      </c>
      <c r="D15" s="71" t="s">
        <v>132</v>
      </c>
      <c r="E15" s="71" t="s">
        <v>370</v>
      </c>
      <c r="F15" s="71" t="s">
        <v>133</v>
      </c>
      <c r="G15" s="71" t="s">
        <v>134</v>
      </c>
      <c r="H15" s="71" t="s">
        <v>103</v>
      </c>
      <c r="I15" s="73" t="s">
        <v>106</v>
      </c>
      <c r="J15" s="73" t="s">
        <v>107</v>
      </c>
      <c r="K15" s="71" t="s">
        <v>135</v>
      </c>
      <c r="L15" s="71" t="s">
        <v>136</v>
      </c>
      <c r="M15" s="71" t="s">
        <v>48</v>
      </c>
      <c r="N15" s="71" t="s">
        <v>128</v>
      </c>
      <c r="O15" s="77" t="s">
        <v>111</v>
      </c>
      <c r="P15" s="71" t="s">
        <v>112</v>
      </c>
      <c r="Q15" s="71" t="s">
        <v>70</v>
      </c>
      <c r="R15" s="80" t="s">
        <v>113</v>
      </c>
      <c r="S15" s="73" t="s">
        <v>67</v>
      </c>
      <c r="T15" s="73" t="s">
        <v>68</v>
      </c>
      <c r="U15" s="83" t="s">
        <v>297</v>
      </c>
      <c r="V15" s="61" t="s">
        <v>69</v>
      </c>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c r="ED15" s="62"/>
      <c r="EE15" s="62"/>
      <c r="EF15" s="62"/>
      <c r="EG15" s="62"/>
      <c r="EH15" s="62"/>
      <c r="EI15" s="62"/>
      <c r="EJ15" s="62"/>
      <c r="EK15" s="62"/>
      <c r="EL15" s="62"/>
      <c r="EM15" s="62"/>
      <c r="EN15" s="62"/>
      <c r="EO15" s="62"/>
      <c r="EP15" s="62"/>
      <c r="EQ15" s="62"/>
      <c r="ER15" s="62"/>
      <c r="ES15" s="62"/>
      <c r="ET15" s="62"/>
      <c r="EU15" s="62"/>
      <c r="EV15" s="62"/>
      <c r="EW15" s="62"/>
      <c r="EX15" s="62"/>
      <c r="EY15" s="62"/>
      <c r="EZ15" s="62"/>
      <c r="FA15" s="62"/>
      <c r="FB15" s="62"/>
      <c r="FC15" s="62"/>
      <c r="FD15" s="62"/>
      <c r="FE15" s="62"/>
      <c r="FF15" s="62"/>
      <c r="FG15" s="62"/>
      <c r="FH15" s="62"/>
      <c r="FI15" s="62"/>
      <c r="FJ15" s="62"/>
      <c r="FK15" s="62"/>
      <c r="FL15" s="62"/>
      <c r="FM15" s="62"/>
      <c r="FN15" s="62"/>
      <c r="FO15" s="62"/>
      <c r="FP15" s="62"/>
      <c r="FQ15" s="62"/>
      <c r="FR15" s="62"/>
      <c r="FS15" s="62"/>
      <c r="FT15" s="62"/>
      <c r="FU15" s="62"/>
      <c r="FV15" s="62"/>
      <c r="FW15" s="62"/>
      <c r="FX15" s="62"/>
      <c r="FY15" s="62"/>
      <c r="FZ15" s="62"/>
      <c r="GA15" s="62"/>
      <c r="GB15" s="62"/>
      <c r="GC15" s="62"/>
      <c r="GD15" s="62"/>
      <c r="GE15" s="62"/>
      <c r="GF15" s="62"/>
      <c r="GG15" s="62"/>
      <c r="GH15" s="62"/>
      <c r="GI15" s="62"/>
      <c r="GJ15" s="62"/>
      <c r="GK15" s="62"/>
      <c r="GL15" s="62"/>
      <c r="GM15" s="62"/>
      <c r="GN15" s="62"/>
      <c r="GO15" s="62"/>
      <c r="GP15" s="62"/>
      <c r="GQ15" s="62"/>
      <c r="GR15" s="62"/>
      <c r="GS15" s="62"/>
      <c r="GT15" s="62"/>
      <c r="GU15" s="62"/>
      <c r="GV15" s="62"/>
      <c r="GW15" s="62"/>
      <c r="GX15" s="62"/>
      <c r="GY15" s="62"/>
      <c r="GZ15" s="62"/>
      <c r="HA15" s="62"/>
      <c r="HB15" s="62"/>
      <c r="HC15" s="62"/>
      <c r="HD15" s="62"/>
      <c r="HE15" s="62"/>
      <c r="HF15" s="62"/>
      <c r="HG15" s="62"/>
      <c r="HH15" s="62"/>
      <c r="HI15" s="62"/>
      <c r="HJ15" s="62"/>
      <c r="HK15" s="62"/>
      <c r="HL15" s="62"/>
      <c r="HM15" s="62"/>
      <c r="HN15" s="62"/>
      <c r="HO15" s="62"/>
      <c r="HP15" s="62"/>
      <c r="HQ15" s="62"/>
      <c r="HR15" s="62"/>
      <c r="HS15" s="62"/>
      <c r="HT15" s="62"/>
      <c r="HU15" s="62"/>
      <c r="HV15" s="62"/>
      <c r="HW15" s="62"/>
      <c r="HX15" s="62"/>
      <c r="HY15" s="62"/>
      <c r="HZ15" s="62"/>
      <c r="IA15" s="62"/>
      <c r="IB15" s="62"/>
      <c r="IC15" s="62"/>
      <c r="ID15" s="62"/>
      <c r="IE15" s="62"/>
      <c r="IF15" s="62"/>
      <c r="IG15" s="62"/>
      <c r="IH15" s="62"/>
      <c r="II15" s="62"/>
      <c r="IJ15" s="62"/>
      <c r="IK15" s="62"/>
      <c r="IL15" s="62"/>
      <c r="IM15" s="62"/>
      <c r="IN15" s="62"/>
      <c r="IO15" s="62"/>
      <c r="IP15" s="62"/>
      <c r="IQ15" s="62"/>
      <c r="IR15" s="62"/>
      <c r="IS15" s="62"/>
      <c r="IT15" s="62"/>
      <c r="IU15" s="62"/>
    </row>
    <row r="16" spans="1:255" s="39" customFormat="1" ht="111" x14ac:dyDescent="0.45">
      <c r="A16" s="133"/>
      <c r="B16" s="118">
        <v>7</v>
      </c>
      <c r="C16" s="128" t="s">
        <v>373</v>
      </c>
      <c r="D16" s="118" t="s">
        <v>137</v>
      </c>
      <c r="E16" s="123" t="s">
        <v>318</v>
      </c>
      <c r="F16" s="85" t="s">
        <v>138</v>
      </c>
      <c r="G16" s="85" t="s">
        <v>139</v>
      </c>
      <c r="H16" s="85" t="s">
        <v>103</v>
      </c>
      <c r="I16" s="87" t="s">
        <v>106</v>
      </c>
      <c r="J16" s="87" t="s">
        <v>107</v>
      </c>
      <c r="K16" s="85" t="s">
        <v>140</v>
      </c>
      <c r="L16" s="85" t="s">
        <v>109</v>
      </c>
      <c r="M16" s="71" t="s">
        <v>49</v>
      </c>
      <c r="N16" s="85" t="s">
        <v>110</v>
      </c>
      <c r="O16" s="89" t="s">
        <v>141</v>
      </c>
      <c r="P16" s="85" t="s">
        <v>110</v>
      </c>
      <c r="Q16" s="85" t="s">
        <v>70</v>
      </c>
      <c r="R16" s="90" t="s">
        <v>46</v>
      </c>
      <c r="S16" s="88" t="s">
        <v>67</v>
      </c>
      <c r="T16" s="88" t="s">
        <v>68</v>
      </c>
      <c r="U16" s="78" t="s">
        <v>386</v>
      </c>
      <c r="V16" s="64" t="s">
        <v>69</v>
      </c>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c r="IQ16" s="15"/>
      <c r="IR16" s="15"/>
      <c r="IS16" s="15"/>
      <c r="IT16" s="15"/>
      <c r="IU16" s="15"/>
    </row>
    <row r="17" spans="1:272" s="39" customFormat="1" ht="111" x14ac:dyDescent="0.45">
      <c r="A17" s="133"/>
      <c r="B17" s="118"/>
      <c r="C17" s="129"/>
      <c r="D17" s="118"/>
      <c r="E17" s="123"/>
      <c r="F17" s="85" t="s">
        <v>142</v>
      </c>
      <c r="G17" s="85" t="s">
        <v>380</v>
      </c>
      <c r="H17" s="85" t="s">
        <v>103</v>
      </c>
      <c r="I17" s="87" t="s">
        <v>106</v>
      </c>
      <c r="J17" s="88" t="s">
        <v>107</v>
      </c>
      <c r="K17" s="85" t="s">
        <v>43</v>
      </c>
      <c r="L17" s="85" t="s">
        <v>109</v>
      </c>
      <c r="M17" s="71" t="s">
        <v>49</v>
      </c>
      <c r="N17" s="85" t="s">
        <v>110</v>
      </c>
      <c r="O17" s="89" t="s">
        <v>141</v>
      </c>
      <c r="P17" s="85" t="s">
        <v>110</v>
      </c>
      <c r="Q17" s="85" t="s">
        <v>70</v>
      </c>
      <c r="R17" s="90" t="s">
        <v>45</v>
      </c>
      <c r="S17" s="88" t="s">
        <v>67</v>
      </c>
      <c r="T17" s="88" t="s">
        <v>68</v>
      </c>
      <c r="U17" s="84" t="s">
        <v>374</v>
      </c>
      <c r="V17" s="61" t="s">
        <v>69</v>
      </c>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c r="IQ17" s="15"/>
      <c r="IR17" s="15"/>
      <c r="IS17" s="15"/>
      <c r="IT17" s="15"/>
      <c r="IU17" s="15"/>
    </row>
    <row r="18" spans="1:272" s="39" customFormat="1" ht="144" customHeight="1" x14ac:dyDescent="0.45">
      <c r="A18" s="133"/>
      <c r="B18" s="118"/>
      <c r="C18" s="129"/>
      <c r="D18" s="118"/>
      <c r="E18" s="124"/>
      <c r="F18" s="85" t="s">
        <v>143</v>
      </c>
      <c r="G18" s="85" t="s">
        <v>53</v>
      </c>
      <c r="H18" s="85" t="s">
        <v>103</v>
      </c>
      <c r="I18" s="87" t="s">
        <v>106</v>
      </c>
      <c r="J18" s="87" t="s">
        <v>107</v>
      </c>
      <c r="K18" s="85" t="s">
        <v>140</v>
      </c>
      <c r="L18" s="90" t="s">
        <v>109</v>
      </c>
      <c r="M18" s="71" t="s">
        <v>49</v>
      </c>
      <c r="N18" s="85" t="s">
        <v>110</v>
      </c>
      <c r="O18" s="89" t="s">
        <v>141</v>
      </c>
      <c r="P18" s="85" t="s">
        <v>110</v>
      </c>
      <c r="Q18" s="85" t="s">
        <v>62</v>
      </c>
      <c r="R18" s="88" t="s">
        <v>63</v>
      </c>
      <c r="S18" s="88" t="s">
        <v>67</v>
      </c>
      <c r="T18" s="88" t="s">
        <v>68</v>
      </c>
      <c r="U18" s="84" t="s">
        <v>374</v>
      </c>
      <c r="V18" s="61" t="s">
        <v>69</v>
      </c>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c r="IQ18" s="15"/>
      <c r="IR18" s="15"/>
      <c r="IS18" s="15"/>
      <c r="IT18" s="15"/>
      <c r="IU18" s="15"/>
    </row>
    <row r="19" spans="1:272" s="39" customFormat="1" ht="278.25" customHeight="1" x14ac:dyDescent="0.45">
      <c r="A19" s="133"/>
      <c r="B19" s="118"/>
      <c r="C19" s="129"/>
      <c r="D19" s="118"/>
      <c r="E19" s="123"/>
      <c r="F19" s="85" t="s">
        <v>144</v>
      </c>
      <c r="G19" s="85" t="s">
        <v>381</v>
      </c>
      <c r="H19" s="85" t="s">
        <v>117</v>
      </c>
      <c r="I19" s="73" t="s">
        <v>166</v>
      </c>
      <c r="J19" s="87" t="s">
        <v>107</v>
      </c>
      <c r="K19" s="85" t="s">
        <v>146</v>
      </c>
      <c r="L19" s="93" t="s">
        <v>50</v>
      </c>
      <c r="M19" s="93" t="s">
        <v>50</v>
      </c>
      <c r="N19" s="85" t="s">
        <v>110</v>
      </c>
      <c r="O19" s="89" t="s">
        <v>141</v>
      </c>
      <c r="P19" s="85" t="s">
        <v>110</v>
      </c>
      <c r="Q19" s="71" t="s">
        <v>306</v>
      </c>
      <c r="R19" s="71" t="s">
        <v>307</v>
      </c>
      <c r="S19" s="88" t="s">
        <v>67</v>
      </c>
      <c r="T19" s="88" t="s">
        <v>68</v>
      </c>
      <c r="U19" s="78" t="s">
        <v>386</v>
      </c>
      <c r="V19" s="64" t="s">
        <v>69</v>
      </c>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c r="IO19" s="15"/>
      <c r="IP19" s="15"/>
      <c r="IQ19" s="15"/>
      <c r="IR19" s="15"/>
      <c r="IS19" s="15"/>
      <c r="IT19" s="15"/>
      <c r="IU19" s="15"/>
    </row>
    <row r="20" spans="1:272" s="39" customFormat="1" ht="185" x14ac:dyDescent="0.45">
      <c r="A20" s="133"/>
      <c r="B20" s="118"/>
      <c r="C20" s="129"/>
      <c r="D20" s="118"/>
      <c r="E20" s="123"/>
      <c r="F20" s="85" t="s">
        <v>145</v>
      </c>
      <c r="G20" s="71" t="s">
        <v>382</v>
      </c>
      <c r="H20" s="85" t="s">
        <v>117</v>
      </c>
      <c r="I20" s="73" t="s">
        <v>106</v>
      </c>
      <c r="J20" s="87" t="s">
        <v>107</v>
      </c>
      <c r="K20" s="71" t="s">
        <v>308</v>
      </c>
      <c r="L20" s="93" t="s">
        <v>50</v>
      </c>
      <c r="M20" s="93" t="s">
        <v>50</v>
      </c>
      <c r="N20" s="85" t="s">
        <v>110</v>
      </c>
      <c r="O20" s="89" t="s">
        <v>141</v>
      </c>
      <c r="P20" s="85" t="s">
        <v>110</v>
      </c>
      <c r="Q20" s="71" t="s">
        <v>306</v>
      </c>
      <c r="R20" s="72" t="s">
        <v>309</v>
      </c>
      <c r="S20" s="88" t="s">
        <v>67</v>
      </c>
      <c r="T20" s="88" t="s">
        <v>68</v>
      </c>
      <c r="U20" s="78" t="s">
        <v>390</v>
      </c>
      <c r="V20" s="64" t="s">
        <v>69</v>
      </c>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c r="IO20" s="15"/>
      <c r="IP20" s="15"/>
      <c r="IQ20" s="15"/>
      <c r="IR20" s="15"/>
      <c r="IS20" s="15"/>
      <c r="IT20" s="15"/>
      <c r="IU20" s="15"/>
    </row>
    <row r="21" spans="1:272" s="39" customFormat="1" ht="129" customHeight="1" x14ac:dyDescent="0.45">
      <c r="A21" s="133"/>
      <c r="B21" s="118"/>
      <c r="C21" s="129"/>
      <c r="D21" s="118"/>
      <c r="E21" s="123"/>
      <c r="F21" s="85" t="s">
        <v>147</v>
      </c>
      <c r="G21" s="76" t="s">
        <v>311</v>
      </c>
      <c r="H21" s="85" t="s">
        <v>117</v>
      </c>
      <c r="I21" s="76" t="s">
        <v>166</v>
      </c>
      <c r="J21" s="87" t="s">
        <v>107</v>
      </c>
      <c r="K21" s="85" t="s">
        <v>140</v>
      </c>
      <c r="L21" s="85" t="s">
        <v>109</v>
      </c>
      <c r="M21" s="71" t="s">
        <v>49</v>
      </c>
      <c r="N21" s="85" t="s">
        <v>110</v>
      </c>
      <c r="O21" s="89" t="s">
        <v>111</v>
      </c>
      <c r="P21" s="85" t="s">
        <v>112</v>
      </c>
      <c r="Q21" s="71" t="s">
        <v>70</v>
      </c>
      <c r="R21" s="72" t="s">
        <v>310</v>
      </c>
      <c r="S21" s="85" t="s">
        <v>67</v>
      </c>
      <c r="T21" s="85" t="s">
        <v>68</v>
      </c>
      <c r="U21" s="94">
        <v>1</v>
      </c>
      <c r="V21" s="45" t="s">
        <v>69</v>
      </c>
      <c r="W21" s="65"/>
      <c r="X21" s="40"/>
      <c r="Y21" s="43"/>
      <c r="Z21" s="43"/>
      <c r="AA21" s="40"/>
      <c r="AB21" s="40"/>
      <c r="AC21" s="44"/>
      <c r="AD21" s="40"/>
      <c r="AE21" s="41"/>
      <c r="AF21" s="40"/>
      <c r="AG21" s="40"/>
      <c r="AH21" s="40"/>
      <c r="AI21" s="40"/>
      <c r="AJ21" s="40"/>
      <c r="AK21" s="40"/>
      <c r="AL21" s="4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c r="IP21" s="15"/>
      <c r="IQ21" s="15"/>
      <c r="IR21" s="15"/>
      <c r="IS21" s="15"/>
      <c r="IT21" s="15"/>
      <c r="IU21" s="15"/>
      <c r="IV21" s="15"/>
      <c r="IW21" s="15"/>
      <c r="IX21" s="15"/>
      <c r="IY21" s="15"/>
      <c r="IZ21" s="15"/>
      <c r="JA21" s="15"/>
      <c r="JB21" s="15"/>
      <c r="JC21" s="15"/>
      <c r="JD21" s="15"/>
      <c r="JE21" s="15"/>
      <c r="JF21" s="15"/>
      <c r="JG21" s="15"/>
      <c r="JH21" s="15"/>
      <c r="JI21" s="15"/>
      <c r="JJ21" s="15"/>
      <c r="JK21" s="15"/>
      <c r="JL21" s="15"/>
    </row>
    <row r="22" spans="1:272" s="39" customFormat="1" ht="166.5" x14ac:dyDescent="0.45">
      <c r="A22" s="133"/>
      <c r="B22" s="118"/>
      <c r="C22" s="130"/>
      <c r="D22" s="118"/>
      <c r="E22" s="123"/>
      <c r="F22" s="85" t="s">
        <v>305</v>
      </c>
      <c r="G22" s="76" t="s">
        <v>312</v>
      </c>
      <c r="H22" s="85" t="s">
        <v>117</v>
      </c>
      <c r="I22" s="73" t="s">
        <v>106</v>
      </c>
      <c r="J22" s="87" t="s">
        <v>107</v>
      </c>
      <c r="K22" s="85" t="s">
        <v>148</v>
      </c>
      <c r="L22" s="85" t="s">
        <v>136</v>
      </c>
      <c r="M22" s="71" t="s">
        <v>49</v>
      </c>
      <c r="N22" s="85" t="s">
        <v>110</v>
      </c>
      <c r="O22" s="85" t="s">
        <v>141</v>
      </c>
      <c r="P22" s="85" t="s">
        <v>110</v>
      </c>
      <c r="Q22" s="71" t="s">
        <v>313</v>
      </c>
      <c r="R22" s="71" t="s">
        <v>314</v>
      </c>
      <c r="S22" s="85" t="s">
        <v>67</v>
      </c>
      <c r="T22" s="85" t="s">
        <v>68</v>
      </c>
      <c r="U22" s="95" t="s">
        <v>391</v>
      </c>
      <c r="V22" s="45" t="s">
        <v>69</v>
      </c>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c r="IP22" s="15"/>
      <c r="IQ22" s="15"/>
      <c r="IR22" s="15"/>
      <c r="IS22" s="15"/>
      <c r="IT22" s="15"/>
      <c r="IU22" s="15"/>
    </row>
    <row r="23" spans="1:272" s="63" customFormat="1" ht="203.25" customHeight="1" x14ac:dyDescent="0.45">
      <c r="A23" s="133"/>
      <c r="B23" s="71">
        <v>8</v>
      </c>
      <c r="C23" s="76" t="s">
        <v>317</v>
      </c>
      <c r="D23" s="71" t="s">
        <v>149</v>
      </c>
      <c r="E23" s="76" t="s">
        <v>324</v>
      </c>
      <c r="F23" s="71" t="s">
        <v>319</v>
      </c>
      <c r="G23" s="71" t="s">
        <v>150</v>
      </c>
      <c r="H23" s="71" t="s">
        <v>117</v>
      </c>
      <c r="I23" s="73" t="s">
        <v>166</v>
      </c>
      <c r="J23" s="76" t="s">
        <v>107</v>
      </c>
      <c r="K23" s="71" t="s">
        <v>315</v>
      </c>
      <c r="L23" s="71" t="s">
        <v>151</v>
      </c>
      <c r="M23" s="71" t="s">
        <v>371</v>
      </c>
      <c r="N23" s="71" t="s">
        <v>110</v>
      </c>
      <c r="O23" s="77" t="s">
        <v>141</v>
      </c>
      <c r="P23" s="71" t="s">
        <v>110</v>
      </c>
      <c r="Q23" s="72" t="s">
        <v>306</v>
      </c>
      <c r="R23" s="76" t="s">
        <v>316</v>
      </c>
      <c r="S23" s="73" t="s">
        <v>67</v>
      </c>
      <c r="T23" s="73" t="s">
        <v>68</v>
      </c>
      <c r="U23" s="81" t="s">
        <v>388</v>
      </c>
      <c r="V23" s="61" t="s">
        <v>69</v>
      </c>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c r="FQ23" s="62"/>
      <c r="FR23" s="62"/>
      <c r="FS23" s="62"/>
      <c r="FT23" s="62"/>
      <c r="FU23" s="62"/>
      <c r="FV23" s="62"/>
      <c r="FW23" s="62"/>
      <c r="FX23" s="62"/>
      <c r="FY23" s="62"/>
      <c r="FZ23" s="62"/>
      <c r="GA23" s="62"/>
      <c r="GB23" s="62"/>
      <c r="GC23" s="62"/>
      <c r="GD23" s="62"/>
      <c r="GE23" s="62"/>
      <c r="GF23" s="62"/>
      <c r="GG23" s="62"/>
      <c r="GH23" s="62"/>
      <c r="GI23" s="62"/>
      <c r="GJ23" s="62"/>
      <c r="GK23" s="62"/>
      <c r="GL23" s="62"/>
      <c r="GM23" s="62"/>
      <c r="GN23" s="62"/>
      <c r="GO23" s="62"/>
      <c r="GP23" s="62"/>
      <c r="GQ23" s="62"/>
      <c r="GR23" s="62"/>
      <c r="GS23" s="62"/>
      <c r="GT23" s="62"/>
      <c r="GU23" s="62"/>
      <c r="GV23" s="62"/>
      <c r="GW23" s="62"/>
      <c r="GX23" s="62"/>
      <c r="GY23" s="62"/>
      <c r="GZ23" s="62"/>
      <c r="HA23" s="62"/>
      <c r="HB23" s="62"/>
      <c r="HC23" s="62"/>
      <c r="HD23" s="62"/>
      <c r="HE23" s="62"/>
      <c r="HF23" s="62"/>
      <c r="HG23" s="62"/>
      <c r="HH23" s="62"/>
      <c r="HI23" s="62"/>
      <c r="HJ23" s="62"/>
      <c r="HK23" s="62"/>
      <c r="HL23" s="62"/>
      <c r="HM23" s="62"/>
      <c r="HN23" s="62"/>
      <c r="HO23" s="62"/>
      <c r="HP23" s="62"/>
      <c r="HQ23" s="62"/>
      <c r="HR23" s="62"/>
      <c r="HS23" s="62"/>
      <c r="HT23" s="62"/>
      <c r="HU23" s="62"/>
      <c r="HV23" s="62"/>
      <c r="HW23" s="62"/>
      <c r="HX23" s="62"/>
      <c r="HY23" s="62"/>
      <c r="HZ23" s="62"/>
      <c r="IA23" s="62"/>
      <c r="IB23" s="62"/>
      <c r="IC23" s="62"/>
      <c r="ID23" s="62"/>
      <c r="IE23" s="62"/>
      <c r="IF23" s="62"/>
      <c r="IG23" s="62"/>
      <c r="IH23" s="62"/>
      <c r="II23" s="62"/>
      <c r="IJ23" s="62"/>
      <c r="IK23" s="62"/>
      <c r="IL23" s="62"/>
      <c r="IM23" s="62"/>
      <c r="IN23" s="62"/>
      <c r="IO23" s="62"/>
      <c r="IP23" s="62"/>
      <c r="IQ23" s="62"/>
      <c r="IR23" s="62"/>
      <c r="IS23" s="62"/>
      <c r="IT23" s="62"/>
      <c r="IU23" s="62"/>
    </row>
    <row r="24" spans="1:272" s="63" customFormat="1" ht="253.5" customHeight="1" x14ac:dyDescent="0.45">
      <c r="A24" s="133"/>
      <c r="B24" s="71">
        <v>9</v>
      </c>
      <c r="C24" s="76" t="s">
        <v>330</v>
      </c>
      <c r="D24" s="71" t="s">
        <v>152</v>
      </c>
      <c r="E24" s="71" t="s">
        <v>327</v>
      </c>
      <c r="F24" s="71" t="s">
        <v>320</v>
      </c>
      <c r="G24" s="96" t="s">
        <v>325</v>
      </c>
      <c r="H24" s="71" t="s">
        <v>117</v>
      </c>
      <c r="I24" s="73" t="s">
        <v>166</v>
      </c>
      <c r="J24" s="97" t="s">
        <v>372</v>
      </c>
      <c r="K24" s="71" t="s">
        <v>153</v>
      </c>
      <c r="L24" s="71" t="s">
        <v>154</v>
      </c>
      <c r="M24" s="71" t="s">
        <v>328</v>
      </c>
      <c r="N24" s="71" t="s">
        <v>110</v>
      </c>
      <c r="O24" s="71" t="s">
        <v>128</v>
      </c>
      <c r="P24" s="71" t="s">
        <v>110</v>
      </c>
      <c r="Q24" s="72" t="s">
        <v>306</v>
      </c>
      <c r="R24" s="71" t="s">
        <v>329</v>
      </c>
      <c r="S24" s="73" t="s">
        <v>67</v>
      </c>
      <c r="T24" s="73" t="s">
        <v>68</v>
      </c>
      <c r="U24" s="81" t="s">
        <v>388</v>
      </c>
      <c r="V24" s="61" t="s">
        <v>69</v>
      </c>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c r="FQ24" s="62"/>
      <c r="FR24" s="62"/>
      <c r="FS24" s="62"/>
      <c r="FT24" s="62"/>
      <c r="FU24" s="62"/>
      <c r="FV24" s="62"/>
      <c r="FW24" s="62"/>
      <c r="FX24" s="62"/>
      <c r="FY24" s="62"/>
      <c r="FZ24" s="62"/>
      <c r="GA24" s="62"/>
      <c r="GB24" s="62"/>
      <c r="GC24" s="62"/>
      <c r="GD24" s="62"/>
      <c r="GE24" s="62"/>
      <c r="GF24" s="62"/>
      <c r="GG24" s="62"/>
      <c r="GH24" s="62"/>
      <c r="GI24" s="62"/>
      <c r="GJ24" s="62"/>
      <c r="GK24" s="62"/>
      <c r="GL24" s="62"/>
      <c r="GM24" s="62"/>
      <c r="GN24" s="62"/>
      <c r="GO24" s="62"/>
      <c r="GP24" s="62"/>
      <c r="GQ24" s="62"/>
      <c r="GR24" s="62"/>
      <c r="GS24" s="62"/>
      <c r="GT24" s="62"/>
      <c r="GU24" s="62"/>
      <c r="GV24" s="62"/>
      <c r="GW24" s="62"/>
      <c r="GX24" s="62"/>
      <c r="GY24" s="62"/>
      <c r="GZ24" s="62"/>
      <c r="HA24" s="62"/>
      <c r="HB24" s="62"/>
      <c r="HC24" s="62"/>
      <c r="HD24" s="62"/>
      <c r="HE24" s="62"/>
      <c r="HF24" s="62"/>
      <c r="HG24" s="62"/>
      <c r="HH24" s="62"/>
      <c r="HI24" s="62"/>
      <c r="HJ24" s="62"/>
      <c r="HK24" s="62"/>
      <c r="HL24" s="62"/>
      <c r="HM24" s="62"/>
      <c r="HN24" s="62"/>
      <c r="HO24" s="62"/>
      <c r="HP24" s="62"/>
      <c r="HQ24" s="62"/>
      <c r="HR24" s="62"/>
      <c r="HS24" s="62"/>
      <c r="HT24" s="62"/>
      <c r="HU24" s="62"/>
      <c r="HV24" s="62"/>
      <c r="HW24" s="62"/>
      <c r="HX24" s="62"/>
      <c r="HY24" s="62"/>
      <c r="HZ24" s="62"/>
      <c r="IA24" s="62"/>
      <c r="IB24" s="62"/>
      <c r="IC24" s="62"/>
      <c r="ID24" s="62"/>
      <c r="IE24" s="62"/>
      <c r="IF24" s="62"/>
      <c r="IG24" s="62"/>
      <c r="IH24" s="62"/>
      <c r="II24" s="62"/>
      <c r="IJ24" s="62"/>
      <c r="IK24" s="62"/>
      <c r="IL24" s="62"/>
      <c r="IM24" s="62"/>
      <c r="IN24" s="62"/>
      <c r="IO24" s="62"/>
      <c r="IP24" s="62"/>
      <c r="IQ24" s="62"/>
      <c r="IR24" s="62"/>
      <c r="IS24" s="62"/>
      <c r="IT24" s="62"/>
      <c r="IU24" s="62"/>
    </row>
    <row r="25" spans="1:272" s="39" customFormat="1" ht="222" x14ac:dyDescent="0.45">
      <c r="A25" s="133"/>
      <c r="B25" s="85">
        <v>10</v>
      </c>
      <c r="C25" s="76" t="s">
        <v>326</v>
      </c>
      <c r="D25" s="71" t="s">
        <v>155</v>
      </c>
      <c r="E25" s="71" t="s">
        <v>392</v>
      </c>
      <c r="F25" s="71" t="s">
        <v>321</v>
      </c>
      <c r="G25" s="71" t="s">
        <v>331</v>
      </c>
      <c r="H25" s="71" t="s">
        <v>117</v>
      </c>
      <c r="I25" s="73" t="s">
        <v>166</v>
      </c>
      <c r="J25" s="76" t="s">
        <v>107</v>
      </c>
      <c r="K25" s="71" t="s">
        <v>153</v>
      </c>
      <c r="L25" s="71" t="s">
        <v>156</v>
      </c>
      <c r="M25" s="71" t="s">
        <v>52</v>
      </c>
      <c r="N25" s="71" t="s">
        <v>110</v>
      </c>
      <c r="O25" s="71" t="s">
        <v>128</v>
      </c>
      <c r="P25" s="71" t="s">
        <v>110</v>
      </c>
      <c r="Q25" s="72" t="s">
        <v>306</v>
      </c>
      <c r="R25" s="71" t="s">
        <v>66</v>
      </c>
      <c r="S25" s="73" t="s">
        <v>67</v>
      </c>
      <c r="T25" s="73" t="s">
        <v>68</v>
      </c>
      <c r="U25" s="73" t="s">
        <v>64</v>
      </c>
      <c r="V25" s="61" t="s">
        <v>69</v>
      </c>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c r="IQ25" s="15"/>
      <c r="IR25" s="15"/>
      <c r="IS25" s="15"/>
      <c r="IT25" s="15"/>
      <c r="IU25" s="15"/>
    </row>
    <row r="26" spans="1:272" s="39" customFormat="1" ht="219.75" customHeight="1" x14ac:dyDescent="0.45">
      <c r="A26" s="133"/>
      <c r="B26" s="115">
        <v>11</v>
      </c>
      <c r="C26" s="110" t="s">
        <v>334</v>
      </c>
      <c r="D26" s="110" t="s">
        <v>322</v>
      </c>
      <c r="E26" s="110" t="s">
        <v>335</v>
      </c>
      <c r="F26" s="71" t="s">
        <v>323</v>
      </c>
      <c r="G26" s="74" t="s">
        <v>336</v>
      </c>
      <c r="H26" s="71" t="s">
        <v>117</v>
      </c>
      <c r="I26" s="73" t="s">
        <v>78</v>
      </c>
      <c r="J26" s="76" t="s">
        <v>107</v>
      </c>
      <c r="K26" s="74" t="s">
        <v>338</v>
      </c>
      <c r="L26" s="74"/>
      <c r="M26" s="74" t="s">
        <v>339</v>
      </c>
      <c r="N26" s="74" t="s">
        <v>128</v>
      </c>
      <c r="O26" s="74" t="s">
        <v>111</v>
      </c>
      <c r="P26" s="74" t="s">
        <v>112</v>
      </c>
      <c r="Q26" s="66" t="s">
        <v>340</v>
      </c>
      <c r="R26" s="74" t="s">
        <v>341</v>
      </c>
      <c r="S26" s="73" t="s">
        <v>67</v>
      </c>
      <c r="T26" s="73" t="s">
        <v>342</v>
      </c>
      <c r="U26" s="78" t="s">
        <v>390</v>
      </c>
      <c r="V26" s="64" t="s">
        <v>69</v>
      </c>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c r="IO26" s="15"/>
      <c r="IP26" s="15"/>
      <c r="IQ26" s="15"/>
      <c r="IR26" s="15"/>
      <c r="IS26" s="15"/>
      <c r="IT26" s="15"/>
      <c r="IU26" s="15"/>
    </row>
    <row r="27" spans="1:272" s="39" customFormat="1" ht="225.75" customHeight="1" x14ac:dyDescent="0.45">
      <c r="A27" s="133"/>
      <c r="B27" s="120"/>
      <c r="C27" s="111"/>
      <c r="D27" s="111"/>
      <c r="E27" s="111"/>
      <c r="F27" s="71" t="s">
        <v>343</v>
      </c>
      <c r="G27" s="71" t="s">
        <v>344</v>
      </c>
      <c r="H27" s="74" t="s">
        <v>117</v>
      </c>
      <c r="I27" s="67" t="s">
        <v>337</v>
      </c>
      <c r="J27" s="76" t="s">
        <v>107</v>
      </c>
      <c r="K27" s="74" t="s">
        <v>338</v>
      </c>
      <c r="L27" s="74"/>
      <c r="M27" s="74" t="s">
        <v>339</v>
      </c>
      <c r="N27" s="74" t="s">
        <v>128</v>
      </c>
      <c r="O27" s="74" t="s">
        <v>111</v>
      </c>
      <c r="P27" s="74" t="s">
        <v>112</v>
      </c>
      <c r="Q27" s="72" t="s">
        <v>340</v>
      </c>
      <c r="R27" s="71" t="s">
        <v>345</v>
      </c>
      <c r="S27" s="73" t="s">
        <v>67</v>
      </c>
      <c r="T27" s="73" t="s">
        <v>342</v>
      </c>
      <c r="U27" s="78" t="s">
        <v>390</v>
      </c>
      <c r="V27" s="64" t="s">
        <v>69</v>
      </c>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c r="IP27" s="15"/>
      <c r="IQ27" s="15"/>
      <c r="IR27" s="15"/>
      <c r="IS27" s="15"/>
      <c r="IT27" s="15"/>
      <c r="IU27" s="15"/>
    </row>
    <row r="28" spans="1:272" ht="239.25" customHeight="1" x14ac:dyDescent="0.45">
      <c r="A28" s="133"/>
      <c r="B28" s="112">
        <v>12</v>
      </c>
      <c r="C28" s="115" t="s">
        <v>346</v>
      </c>
      <c r="D28" s="118" t="s">
        <v>332</v>
      </c>
      <c r="E28" s="118" t="s">
        <v>347</v>
      </c>
      <c r="F28" s="85" t="s">
        <v>333</v>
      </c>
      <c r="G28" s="88" t="s">
        <v>350</v>
      </c>
      <c r="H28" s="87" t="s">
        <v>117</v>
      </c>
      <c r="I28" s="87" t="s">
        <v>166</v>
      </c>
      <c r="J28" s="87" t="s">
        <v>107</v>
      </c>
      <c r="K28" s="87" t="s">
        <v>355</v>
      </c>
      <c r="L28" s="98"/>
      <c r="M28" s="87" t="s">
        <v>356</v>
      </c>
      <c r="N28" s="99" t="s">
        <v>110</v>
      </c>
      <c r="O28" s="100" t="s">
        <v>111</v>
      </c>
      <c r="P28" s="99" t="s">
        <v>112</v>
      </c>
      <c r="Q28" s="87" t="s">
        <v>358</v>
      </c>
      <c r="R28" s="87" t="s">
        <v>364</v>
      </c>
      <c r="S28" s="98" t="s">
        <v>67</v>
      </c>
      <c r="T28" s="88" t="s">
        <v>363</v>
      </c>
      <c r="U28" s="81" t="s">
        <v>374</v>
      </c>
      <c r="V28" s="61" t="s">
        <v>69</v>
      </c>
    </row>
    <row r="29" spans="1:272" ht="210" customHeight="1" x14ac:dyDescent="0.45">
      <c r="A29" s="133"/>
      <c r="B29" s="113"/>
      <c r="C29" s="116"/>
      <c r="D29" s="118"/>
      <c r="E29" s="118"/>
      <c r="F29" s="98" t="s">
        <v>348</v>
      </c>
      <c r="G29" s="88" t="s">
        <v>351</v>
      </c>
      <c r="H29" s="87" t="s">
        <v>117</v>
      </c>
      <c r="I29" s="87" t="s">
        <v>166</v>
      </c>
      <c r="J29" s="87" t="s">
        <v>107</v>
      </c>
      <c r="K29" s="87" t="s">
        <v>354</v>
      </c>
      <c r="L29" s="98"/>
      <c r="M29" s="87" t="s">
        <v>356</v>
      </c>
      <c r="N29" s="99" t="s">
        <v>110</v>
      </c>
      <c r="O29" s="100" t="s">
        <v>111</v>
      </c>
      <c r="P29" s="99" t="s">
        <v>112</v>
      </c>
      <c r="Q29" s="87" t="s">
        <v>358</v>
      </c>
      <c r="R29" s="87" t="s">
        <v>364</v>
      </c>
      <c r="S29" s="98" t="s">
        <v>67</v>
      </c>
      <c r="T29" s="88" t="s">
        <v>361</v>
      </c>
      <c r="U29" s="81" t="s">
        <v>374</v>
      </c>
      <c r="V29" s="61" t="s">
        <v>69</v>
      </c>
    </row>
    <row r="30" spans="1:272" ht="257.25" customHeight="1" thickBot="1" x14ac:dyDescent="0.5">
      <c r="A30" s="134"/>
      <c r="B30" s="114"/>
      <c r="C30" s="117"/>
      <c r="D30" s="119"/>
      <c r="E30" s="119"/>
      <c r="F30" s="101" t="s">
        <v>349</v>
      </c>
      <c r="G30" s="102" t="s">
        <v>352</v>
      </c>
      <c r="H30" s="102" t="s">
        <v>103</v>
      </c>
      <c r="I30" s="102" t="s">
        <v>115</v>
      </c>
      <c r="J30" s="102" t="s">
        <v>107</v>
      </c>
      <c r="K30" s="102" t="s">
        <v>353</v>
      </c>
      <c r="L30" s="101"/>
      <c r="M30" s="102" t="s">
        <v>357</v>
      </c>
      <c r="N30" s="103" t="s">
        <v>110</v>
      </c>
      <c r="O30" s="104" t="s">
        <v>111</v>
      </c>
      <c r="P30" s="103" t="s">
        <v>112</v>
      </c>
      <c r="Q30" s="102" t="s">
        <v>360</v>
      </c>
      <c r="R30" s="102" t="s">
        <v>359</v>
      </c>
      <c r="S30" s="101" t="s">
        <v>67</v>
      </c>
      <c r="T30" s="105" t="s">
        <v>361</v>
      </c>
      <c r="U30" s="106" t="s">
        <v>385</v>
      </c>
      <c r="V30" s="107" t="s">
        <v>362</v>
      </c>
    </row>
    <row r="31" spans="1:272" x14ac:dyDescent="0.45">
      <c r="B31" s="54"/>
    </row>
    <row r="32" spans="1:272" x14ac:dyDescent="0.45">
      <c r="B32" s="54"/>
      <c r="C32" s="56"/>
    </row>
    <row r="33" spans="2:3" x14ac:dyDescent="0.45">
      <c r="B33" s="54"/>
      <c r="C33" s="55"/>
    </row>
    <row r="34" spans="2:3" x14ac:dyDescent="0.45">
      <c r="B34" s="55"/>
      <c r="C34" s="54"/>
    </row>
    <row r="35" spans="2:3" x14ac:dyDescent="0.45">
      <c r="B35" s="54"/>
      <c r="C35" s="56"/>
    </row>
    <row r="36" spans="2:3" x14ac:dyDescent="0.45">
      <c r="B36" s="56"/>
      <c r="C36" s="57"/>
    </row>
    <row r="37" spans="2:3" x14ac:dyDescent="0.45">
      <c r="B37" s="57"/>
      <c r="C37" s="56"/>
    </row>
    <row r="38" spans="2:3" x14ac:dyDescent="0.45">
      <c r="B38" s="56"/>
      <c r="C38" s="56"/>
    </row>
    <row r="39" spans="2:3" x14ac:dyDescent="0.45">
      <c r="B39" s="56"/>
      <c r="C39" s="57"/>
    </row>
    <row r="40" spans="2:3" x14ac:dyDescent="0.45">
      <c r="B40" s="57"/>
      <c r="C40" s="56"/>
    </row>
    <row r="41" spans="2:3" x14ac:dyDescent="0.45">
      <c r="B41" s="56"/>
      <c r="C41" s="56"/>
    </row>
    <row r="42" spans="2:3" x14ac:dyDescent="0.45">
      <c r="B42" s="56"/>
      <c r="C42" s="56"/>
    </row>
    <row r="43" spans="2:3" x14ac:dyDescent="0.45">
      <c r="B43" s="56"/>
      <c r="C43" s="56"/>
    </row>
    <row r="44" spans="2:3" x14ac:dyDescent="0.45">
      <c r="B44" s="56"/>
      <c r="C44" s="56"/>
    </row>
    <row r="45" spans="2:3" x14ac:dyDescent="0.45">
      <c r="B45" s="56"/>
      <c r="C45" s="57"/>
    </row>
    <row r="46" spans="2:3" x14ac:dyDescent="0.45">
      <c r="B46" s="57"/>
      <c r="C46" s="56"/>
    </row>
    <row r="47" spans="2:3" x14ac:dyDescent="0.45">
      <c r="B47" s="56"/>
      <c r="C47" s="56"/>
    </row>
    <row r="48" spans="2:3" x14ac:dyDescent="0.45">
      <c r="B48" s="56"/>
      <c r="C48" s="57"/>
    </row>
    <row r="49" spans="2:3" x14ac:dyDescent="0.45">
      <c r="B49" s="57"/>
      <c r="C49" s="56"/>
    </row>
    <row r="50" spans="2:3" x14ac:dyDescent="0.45">
      <c r="B50" s="56"/>
      <c r="C50" s="56"/>
    </row>
    <row r="51" spans="2:3" x14ac:dyDescent="0.45">
      <c r="B51" s="56"/>
      <c r="C51" s="57"/>
    </row>
    <row r="52" spans="2:3" x14ac:dyDescent="0.45">
      <c r="B52" s="57"/>
      <c r="C52" s="56"/>
    </row>
    <row r="53" spans="2:3" x14ac:dyDescent="0.45">
      <c r="B53" s="56"/>
      <c r="C53" s="56"/>
    </row>
    <row r="54" spans="2:3" x14ac:dyDescent="0.45">
      <c r="B54" s="56"/>
      <c r="C54" s="57"/>
    </row>
    <row r="55" spans="2:3" x14ac:dyDescent="0.45">
      <c r="B55" s="57"/>
      <c r="C55" s="56"/>
    </row>
    <row r="56" spans="2:3" x14ac:dyDescent="0.45">
      <c r="B56" s="56"/>
      <c r="C56" s="56"/>
    </row>
    <row r="57" spans="2:3" x14ac:dyDescent="0.45">
      <c r="B57" s="56"/>
      <c r="C57" s="57"/>
    </row>
    <row r="58" spans="2:3" x14ac:dyDescent="0.45">
      <c r="B58" s="57"/>
      <c r="C58" s="56"/>
    </row>
    <row r="59" spans="2:3" x14ac:dyDescent="0.45">
      <c r="B59" s="56"/>
      <c r="C59" s="56"/>
    </row>
    <row r="60" spans="2:3" x14ac:dyDescent="0.45">
      <c r="B60" s="56"/>
      <c r="C60" s="57"/>
    </row>
    <row r="61" spans="2:3" x14ac:dyDescent="0.45">
      <c r="B61" s="57"/>
      <c r="C61" s="56"/>
    </row>
    <row r="62" spans="2:3" x14ac:dyDescent="0.45">
      <c r="B62" s="56"/>
      <c r="C62" s="56"/>
    </row>
    <row r="63" spans="2:3" x14ac:dyDescent="0.45">
      <c r="B63" s="56"/>
      <c r="C63" s="57"/>
    </row>
    <row r="64" spans="2:3" x14ac:dyDescent="0.45">
      <c r="B64" s="57"/>
      <c r="C64" s="56"/>
    </row>
    <row r="65" spans="2:3" x14ac:dyDescent="0.45">
      <c r="B65" s="56"/>
      <c r="C65" s="56"/>
    </row>
    <row r="66" spans="2:3" x14ac:dyDescent="0.45">
      <c r="B66" s="56"/>
      <c r="C66" s="57"/>
    </row>
    <row r="67" spans="2:3" x14ac:dyDescent="0.45">
      <c r="B67" s="57"/>
      <c r="C67" s="56"/>
    </row>
    <row r="68" spans="2:3" x14ac:dyDescent="0.45">
      <c r="B68" s="56"/>
      <c r="C68" s="56"/>
    </row>
    <row r="69" spans="2:3" x14ac:dyDescent="0.45">
      <c r="B69" s="56"/>
      <c r="C69" s="57"/>
    </row>
    <row r="70" spans="2:3" x14ac:dyDescent="0.45">
      <c r="B70" s="57"/>
      <c r="C70" s="56"/>
    </row>
    <row r="71" spans="2:3" x14ac:dyDescent="0.45">
      <c r="B71" s="56"/>
      <c r="C71" s="56"/>
    </row>
    <row r="72" spans="2:3" x14ac:dyDescent="0.45">
      <c r="B72" s="56"/>
      <c r="C72" s="57"/>
    </row>
    <row r="73" spans="2:3" x14ac:dyDescent="0.45">
      <c r="B73" s="57"/>
      <c r="C73" s="56"/>
    </row>
    <row r="74" spans="2:3" x14ac:dyDescent="0.45">
      <c r="B74" s="56"/>
      <c r="C74" s="56"/>
    </row>
    <row r="75" spans="2:3" x14ac:dyDescent="0.45">
      <c r="B75" s="56"/>
      <c r="C75" s="57"/>
    </row>
    <row r="76" spans="2:3" x14ac:dyDescent="0.45">
      <c r="B76" s="57"/>
      <c r="C76" s="56"/>
    </row>
    <row r="77" spans="2:3" x14ac:dyDescent="0.45">
      <c r="B77" s="56"/>
      <c r="C77" s="56"/>
    </row>
    <row r="78" spans="2:3" x14ac:dyDescent="0.45">
      <c r="B78" s="56"/>
      <c r="C78" s="57"/>
    </row>
    <row r="79" spans="2:3" x14ac:dyDescent="0.45">
      <c r="B79" s="57"/>
      <c r="C79" s="56"/>
    </row>
    <row r="80" spans="2:3" x14ac:dyDescent="0.45">
      <c r="B80" s="56"/>
      <c r="C80" s="56"/>
    </row>
    <row r="81" spans="2:3" x14ac:dyDescent="0.45">
      <c r="B81" s="56"/>
      <c r="C81" s="57"/>
    </row>
    <row r="82" spans="2:3" x14ac:dyDescent="0.45">
      <c r="B82" s="57"/>
      <c r="C82" s="58"/>
    </row>
    <row r="83" spans="2:3" x14ac:dyDescent="0.45">
      <c r="B83" s="58"/>
      <c r="C83" s="55"/>
    </row>
    <row r="84" spans="2:3" x14ac:dyDescent="0.45">
      <c r="B84" s="55"/>
      <c r="C84" s="54"/>
    </row>
    <row r="85" spans="2:3" x14ac:dyDescent="0.45">
      <c r="B85" s="54"/>
      <c r="C85" s="56"/>
    </row>
    <row r="86" spans="2:3" x14ac:dyDescent="0.45">
      <c r="B86" s="56"/>
      <c r="C86" s="57"/>
    </row>
    <row r="87" spans="2:3" x14ac:dyDescent="0.45">
      <c r="B87" s="54"/>
      <c r="C87" s="56"/>
    </row>
    <row r="88" spans="2:3" x14ac:dyDescent="0.45">
      <c r="B88" s="56"/>
      <c r="C88" s="56"/>
    </row>
    <row r="89" spans="2:3" x14ac:dyDescent="0.45">
      <c r="B89" s="56"/>
      <c r="C89" s="57"/>
    </row>
    <row r="90" spans="2:3" x14ac:dyDescent="0.45">
      <c r="B90" s="57"/>
      <c r="C90" s="56"/>
    </row>
    <row r="91" spans="2:3" x14ac:dyDescent="0.45">
      <c r="B91" s="56"/>
      <c r="C91" s="56"/>
    </row>
    <row r="92" spans="2:3" x14ac:dyDescent="0.45">
      <c r="B92" s="56"/>
      <c r="C92" s="56"/>
    </row>
    <row r="93" spans="2:3" x14ac:dyDescent="0.45">
      <c r="B93" s="56"/>
      <c r="C93" s="56"/>
    </row>
    <row r="94" spans="2:3" x14ac:dyDescent="0.45">
      <c r="B94" s="56"/>
      <c r="C94" s="56"/>
    </row>
    <row r="95" spans="2:3" x14ac:dyDescent="0.45">
      <c r="B95" s="56"/>
      <c r="C95" s="57"/>
    </row>
    <row r="96" spans="2:3" x14ac:dyDescent="0.45">
      <c r="B96" s="57"/>
      <c r="C96" s="56"/>
    </row>
    <row r="97" spans="2:3" x14ac:dyDescent="0.45">
      <c r="B97" s="56"/>
      <c r="C97" s="56"/>
    </row>
    <row r="98" spans="2:3" x14ac:dyDescent="0.45">
      <c r="B98" s="56"/>
      <c r="C98" s="57"/>
    </row>
    <row r="99" spans="2:3" x14ac:dyDescent="0.45">
      <c r="B99" s="57"/>
      <c r="C99" s="56"/>
    </row>
    <row r="100" spans="2:3" x14ac:dyDescent="0.45">
      <c r="B100" s="56"/>
      <c r="C100" s="56"/>
    </row>
    <row r="101" spans="2:3" x14ac:dyDescent="0.45">
      <c r="B101" s="56"/>
      <c r="C101" s="57"/>
    </row>
    <row r="102" spans="2:3" x14ac:dyDescent="0.45">
      <c r="B102" s="57"/>
      <c r="C102" s="56"/>
    </row>
    <row r="103" spans="2:3" x14ac:dyDescent="0.45">
      <c r="B103" s="56"/>
      <c r="C103" s="56"/>
    </row>
    <row r="104" spans="2:3" x14ac:dyDescent="0.45">
      <c r="B104" s="56"/>
      <c r="C104" s="57"/>
    </row>
    <row r="105" spans="2:3" x14ac:dyDescent="0.45">
      <c r="B105" s="57"/>
      <c r="C105" s="56"/>
    </row>
    <row r="106" spans="2:3" x14ac:dyDescent="0.45">
      <c r="B106" s="56"/>
      <c r="C106" s="56"/>
    </row>
    <row r="107" spans="2:3" x14ac:dyDescent="0.45">
      <c r="B107" s="56"/>
      <c r="C107" s="57"/>
    </row>
    <row r="108" spans="2:3" x14ac:dyDescent="0.45">
      <c r="B108" s="57"/>
      <c r="C108" s="56"/>
    </row>
    <row r="109" spans="2:3" x14ac:dyDescent="0.45">
      <c r="B109" s="56"/>
      <c r="C109" s="56"/>
    </row>
    <row r="110" spans="2:3" x14ac:dyDescent="0.45">
      <c r="B110" s="56"/>
      <c r="C110" s="57"/>
    </row>
    <row r="111" spans="2:3" x14ac:dyDescent="0.45">
      <c r="B111" s="57"/>
      <c r="C111" s="56"/>
    </row>
    <row r="112" spans="2:3" x14ac:dyDescent="0.45">
      <c r="B112" s="56"/>
      <c r="C112" s="56"/>
    </row>
    <row r="113" spans="2:3" x14ac:dyDescent="0.45">
      <c r="B113" s="56"/>
      <c r="C113" s="57"/>
    </row>
    <row r="114" spans="2:3" x14ac:dyDescent="0.45">
      <c r="B114" s="57"/>
      <c r="C114" s="56"/>
    </row>
    <row r="115" spans="2:3" x14ac:dyDescent="0.45">
      <c r="B115" s="56"/>
      <c r="C115" s="56"/>
    </row>
    <row r="116" spans="2:3" x14ac:dyDescent="0.45">
      <c r="B116" s="56"/>
      <c r="C116" s="57"/>
    </row>
    <row r="117" spans="2:3" x14ac:dyDescent="0.45">
      <c r="B117" s="57"/>
      <c r="C117" s="56"/>
    </row>
    <row r="118" spans="2:3" x14ac:dyDescent="0.45">
      <c r="B118" s="56"/>
      <c r="C118" s="56"/>
    </row>
    <row r="119" spans="2:3" x14ac:dyDescent="0.45">
      <c r="B119" s="56"/>
      <c r="C119" s="57"/>
    </row>
    <row r="120" spans="2:3" x14ac:dyDescent="0.45">
      <c r="B120" s="57"/>
      <c r="C120" s="56"/>
    </row>
    <row r="121" spans="2:3" x14ac:dyDescent="0.45">
      <c r="B121" s="56"/>
      <c r="C121" s="56"/>
    </row>
    <row r="122" spans="2:3" x14ac:dyDescent="0.45">
      <c r="B122" s="56"/>
      <c r="C122" s="57"/>
    </row>
    <row r="123" spans="2:3" x14ac:dyDescent="0.45">
      <c r="B123" s="57"/>
      <c r="C123" s="56"/>
    </row>
    <row r="124" spans="2:3" x14ac:dyDescent="0.45">
      <c r="B124" s="56"/>
      <c r="C124" s="56"/>
    </row>
    <row r="125" spans="2:3" x14ac:dyDescent="0.45">
      <c r="B125" s="56"/>
      <c r="C125" s="57"/>
    </row>
    <row r="126" spans="2:3" x14ac:dyDescent="0.45">
      <c r="B126" s="57"/>
      <c r="C126" s="56"/>
    </row>
    <row r="127" spans="2:3" x14ac:dyDescent="0.45">
      <c r="B127" s="56"/>
      <c r="C127" s="56"/>
    </row>
    <row r="128" spans="2:3" x14ac:dyDescent="0.45">
      <c r="B128" s="56"/>
      <c r="C128" s="57"/>
    </row>
    <row r="129" spans="2:3" x14ac:dyDescent="0.45">
      <c r="B129" s="57"/>
      <c r="C129" s="56"/>
    </row>
    <row r="130" spans="2:3" x14ac:dyDescent="0.45">
      <c r="B130" s="56"/>
      <c r="C130" s="56"/>
    </row>
    <row r="131" spans="2:3" x14ac:dyDescent="0.45">
      <c r="B131" s="56"/>
      <c r="C131" s="57"/>
    </row>
    <row r="132" spans="2:3" x14ac:dyDescent="0.45">
      <c r="B132" s="55"/>
      <c r="C132" s="58"/>
    </row>
    <row r="133" spans="2:3" x14ac:dyDescent="0.45">
      <c r="C133" s="54"/>
    </row>
    <row r="134" spans="2:3" x14ac:dyDescent="0.45">
      <c r="C134" s="56"/>
    </row>
    <row r="135" spans="2:3" x14ac:dyDescent="0.45">
      <c r="C135" s="57"/>
    </row>
    <row r="136" spans="2:3" x14ac:dyDescent="0.45">
      <c r="C136" s="56"/>
    </row>
    <row r="137" spans="2:3" x14ac:dyDescent="0.45">
      <c r="C137" s="56"/>
    </row>
    <row r="138" spans="2:3" x14ac:dyDescent="0.45">
      <c r="C138" s="57"/>
    </row>
    <row r="139" spans="2:3" x14ac:dyDescent="0.45">
      <c r="C139" s="56"/>
    </row>
    <row r="140" spans="2:3" x14ac:dyDescent="0.45">
      <c r="C140" s="56"/>
    </row>
    <row r="141" spans="2:3" x14ac:dyDescent="0.45">
      <c r="C141" s="56"/>
    </row>
    <row r="142" spans="2:3" x14ac:dyDescent="0.45">
      <c r="C142" s="56"/>
    </row>
    <row r="143" spans="2:3" x14ac:dyDescent="0.45">
      <c r="C143" s="56"/>
    </row>
    <row r="144" spans="2:3" x14ac:dyDescent="0.45">
      <c r="C144" s="57"/>
    </row>
    <row r="145" spans="3:3" x14ac:dyDescent="0.45">
      <c r="C145" s="56"/>
    </row>
    <row r="146" spans="3:3" x14ac:dyDescent="0.45">
      <c r="C146" s="56"/>
    </row>
    <row r="147" spans="3:3" x14ac:dyDescent="0.45">
      <c r="C147" s="57"/>
    </row>
    <row r="148" spans="3:3" x14ac:dyDescent="0.45">
      <c r="C148" s="56"/>
    </row>
    <row r="149" spans="3:3" x14ac:dyDescent="0.45">
      <c r="C149" s="56"/>
    </row>
    <row r="150" spans="3:3" x14ac:dyDescent="0.45">
      <c r="C150" s="57"/>
    </row>
    <row r="151" spans="3:3" x14ac:dyDescent="0.45">
      <c r="C151" s="56"/>
    </row>
    <row r="152" spans="3:3" x14ac:dyDescent="0.45">
      <c r="C152" s="56"/>
    </row>
    <row r="153" spans="3:3" x14ac:dyDescent="0.45">
      <c r="C153" s="57"/>
    </row>
    <row r="154" spans="3:3" x14ac:dyDescent="0.45">
      <c r="C154" s="56"/>
    </row>
    <row r="155" spans="3:3" x14ac:dyDescent="0.45">
      <c r="C155" s="56"/>
    </row>
    <row r="156" spans="3:3" x14ac:dyDescent="0.45">
      <c r="C156" s="57"/>
    </row>
    <row r="157" spans="3:3" x14ac:dyDescent="0.45">
      <c r="C157" s="56"/>
    </row>
    <row r="158" spans="3:3" x14ac:dyDescent="0.45">
      <c r="C158" s="56"/>
    </row>
    <row r="159" spans="3:3" x14ac:dyDescent="0.45">
      <c r="C159" s="57"/>
    </row>
    <row r="160" spans="3:3" x14ac:dyDescent="0.45">
      <c r="C160" s="56"/>
    </row>
    <row r="161" spans="3:3" x14ac:dyDescent="0.45">
      <c r="C161" s="56"/>
    </row>
    <row r="162" spans="3:3" x14ac:dyDescent="0.45">
      <c r="C162" s="57"/>
    </row>
    <row r="163" spans="3:3" x14ac:dyDescent="0.45">
      <c r="C163" s="56"/>
    </row>
    <row r="164" spans="3:3" x14ac:dyDescent="0.45">
      <c r="C164" s="56"/>
    </row>
    <row r="165" spans="3:3" x14ac:dyDescent="0.45">
      <c r="C165" s="57"/>
    </row>
    <row r="166" spans="3:3" x14ac:dyDescent="0.45">
      <c r="C166" s="56"/>
    </row>
    <row r="167" spans="3:3" x14ac:dyDescent="0.45">
      <c r="C167" s="56"/>
    </row>
    <row r="168" spans="3:3" x14ac:dyDescent="0.45">
      <c r="C168" s="57"/>
    </row>
    <row r="169" spans="3:3" x14ac:dyDescent="0.45">
      <c r="C169" s="56"/>
    </row>
    <row r="170" spans="3:3" x14ac:dyDescent="0.45">
      <c r="C170" s="56"/>
    </row>
    <row r="171" spans="3:3" x14ac:dyDescent="0.45">
      <c r="C171" s="57"/>
    </row>
    <row r="172" spans="3:3" x14ac:dyDescent="0.45">
      <c r="C172" s="56"/>
    </row>
    <row r="173" spans="3:3" x14ac:dyDescent="0.45">
      <c r="C173" s="56"/>
    </row>
    <row r="174" spans="3:3" x14ac:dyDescent="0.45">
      <c r="C174" s="57"/>
    </row>
    <row r="175" spans="3:3" x14ac:dyDescent="0.45">
      <c r="C175" s="56"/>
    </row>
    <row r="176" spans="3:3" x14ac:dyDescent="0.45">
      <c r="C176" s="56"/>
    </row>
    <row r="177" spans="3:3" x14ac:dyDescent="0.45">
      <c r="C177" s="57"/>
    </row>
    <row r="178" spans="3:3" x14ac:dyDescent="0.45">
      <c r="C178" s="56"/>
    </row>
    <row r="179" spans="3:3" x14ac:dyDescent="0.45">
      <c r="C179" s="56"/>
    </row>
    <row r="180" spans="3:3" x14ac:dyDescent="0.45">
      <c r="C180" s="55"/>
    </row>
    <row r="181" spans="3:3" x14ac:dyDescent="0.45">
      <c r="C181" s="55"/>
    </row>
    <row r="182" spans="3:3" x14ac:dyDescent="0.45">
      <c r="C182" s="55"/>
    </row>
    <row r="183" spans="3:3" x14ac:dyDescent="0.45">
      <c r="C183" s="55"/>
    </row>
    <row r="184" spans="3:3" x14ac:dyDescent="0.45">
      <c r="C184" s="55"/>
    </row>
    <row r="185" spans="3:3" x14ac:dyDescent="0.45">
      <c r="C185" s="55"/>
    </row>
    <row r="186" spans="3:3" x14ac:dyDescent="0.45">
      <c r="C186" s="57"/>
    </row>
    <row r="187" spans="3:3" x14ac:dyDescent="0.45">
      <c r="C187" s="57"/>
    </row>
    <row r="188" spans="3:3" x14ac:dyDescent="0.45">
      <c r="C188" s="57"/>
    </row>
    <row r="189" spans="3:3" x14ac:dyDescent="0.45">
      <c r="C189" s="57"/>
    </row>
    <row r="190" spans="3:3" x14ac:dyDescent="0.45">
      <c r="C190" s="59"/>
    </row>
  </sheetData>
  <mergeCells count="42">
    <mergeCell ref="A4:A30"/>
    <mergeCell ref="S1:V1"/>
    <mergeCell ref="L1:R1"/>
    <mergeCell ref="A1:K1"/>
    <mergeCell ref="N2:P2"/>
    <mergeCell ref="J2:J3"/>
    <mergeCell ref="K2:K3"/>
    <mergeCell ref="L2:L3"/>
    <mergeCell ref="M2:M3"/>
    <mergeCell ref="D2:D3"/>
    <mergeCell ref="E2:E3"/>
    <mergeCell ref="F2:F3"/>
    <mergeCell ref="G2:G3"/>
    <mergeCell ref="H2:H3"/>
    <mergeCell ref="I2:I3"/>
    <mergeCell ref="A2:A3"/>
    <mergeCell ref="B2:B3"/>
    <mergeCell ref="E16:E22"/>
    <mergeCell ref="B8:B10"/>
    <mergeCell ref="C8:C10"/>
    <mergeCell ref="E8:E10"/>
    <mergeCell ref="E12:E14"/>
    <mergeCell ref="D12:D14"/>
    <mergeCell ref="D4:D6"/>
    <mergeCell ref="E4:E6"/>
    <mergeCell ref="B16:B22"/>
    <mergeCell ref="C16:C22"/>
    <mergeCell ref="D16:D22"/>
    <mergeCell ref="C2:C3"/>
    <mergeCell ref="B4:B6"/>
    <mergeCell ref="C4:C6"/>
    <mergeCell ref="D8:D10"/>
    <mergeCell ref="B12:B14"/>
    <mergeCell ref="C12:C14"/>
    <mergeCell ref="B26:B27"/>
    <mergeCell ref="C26:C27"/>
    <mergeCell ref="D26:D27"/>
    <mergeCell ref="E26:E27"/>
    <mergeCell ref="B28:B30"/>
    <mergeCell ref="C28:C30"/>
    <mergeCell ref="E28:E30"/>
    <mergeCell ref="D28:D30"/>
  </mergeCells>
  <phoneticPr fontId="8" type="noConversion"/>
  <pageMargins left="0" right="0" top="0" bottom="0" header="0.74803149606299213" footer="0.74803149606299213"/>
  <pageSetup paperSize="8" scale="45"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28"/>
  <sheetViews>
    <sheetView zoomScale="75" workbookViewId="0">
      <selection activeCell="A12" sqref="A12"/>
    </sheetView>
  </sheetViews>
  <sheetFormatPr defaultColWidth="8.83203125" defaultRowHeight="14" x14ac:dyDescent="0.3"/>
  <cols>
    <col min="1" max="1" width="20.6640625" style="36" customWidth="1"/>
    <col min="2" max="2" width="32.5" style="36" customWidth="1"/>
    <col min="3" max="3" width="42" style="36" customWidth="1"/>
  </cols>
  <sheetData>
    <row r="3" spans="1:9" x14ac:dyDescent="0.3">
      <c r="A3" s="33"/>
      <c r="B3" s="31"/>
      <c r="C3" s="31"/>
      <c r="D3" s="19"/>
      <c r="E3" s="20"/>
      <c r="F3" s="20"/>
      <c r="G3" s="20"/>
      <c r="H3" s="20"/>
      <c r="I3" s="21"/>
    </row>
    <row r="4" spans="1:9" ht="42" x14ac:dyDescent="0.3">
      <c r="A4" s="32" t="s">
        <v>54</v>
      </c>
      <c r="B4" s="28" t="s">
        <v>61</v>
      </c>
      <c r="C4" s="32" t="s">
        <v>57</v>
      </c>
      <c r="D4" s="22"/>
      <c r="E4" s="23"/>
      <c r="F4" s="23"/>
      <c r="G4" s="23"/>
      <c r="H4" s="23"/>
      <c r="I4" s="24"/>
    </row>
    <row r="5" spans="1:9" ht="84" x14ac:dyDescent="0.3">
      <c r="A5" s="33" t="s">
        <v>49</v>
      </c>
      <c r="B5" s="19" t="s">
        <v>70</v>
      </c>
      <c r="C5" s="33" t="s">
        <v>41</v>
      </c>
      <c r="D5" s="19"/>
      <c r="E5" s="20"/>
      <c r="F5" s="20"/>
      <c r="G5" s="20"/>
      <c r="H5" s="20"/>
      <c r="I5" s="21"/>
    </row>
    <row r="6" spans="1:9" x14ac:dyDescent="0.3">
      <c r="A6" s="37"/>
      <c r="B6" s="22"/>
      <c r="C6" s="34" t="s">
        <v>45</v>
      </c>
      <c r="D6" s="22"/>
      <c r="E6" s="23"/>
      <c r="F6" s="23"/>
      <c r="G6" s="23"/>
      <c r="H6" s="23"/>
      <c r="I6" s="24"/>
    </row>
    <row r="7" spans="1:9" x14ac:dyDescent="0.3">
      <c r="A7" s="37"/>
      <c r="B7" s="22"/>
      <c r="C7" s="34" t="s">
        <v>46</v>
      </c>
      <c r="D7" s="22"/>
      <c r="E7" s="23"/>
      <c r="F7" s="23"/>
      <c r="G7" s="23"/>
      <c r="H7" s="23"/>
      <c r="I7" s="24"/>
    </row>
    <row r="8" spans="1:9" ht="28" x14ac:dyDescent="0.3">
      <c r="A8" s="37"/>
      <c r="B8" s="19" t="s">
        <v>210</v>
      </c>
      <c r="C8" s="33" t="s">
        <v>209</v>
      </c>
      <c r="D8" s="22"/>
      <c r="E8" s="23"/>
      <c r="F8" s="23"/>
      <c r="G8" s="23"/>
      <c r="H8" s="23"/>
      <c r="I8" s="24"/>
    </row>
    <row r="9" spans="1:9" ht="28" x14ac:dyDescent="0.3">
      <c r="A9" s="37"/>
      <c r="B9" s="19" t="s">
        <v>62</v>
      </c>
      <c r="C9" s="33" t="s">
        <v>63</v>
      </c>
      <c r="D9" s="22"/>
      <c r="E9" s="23"/>
      <c r="F9" s="23"/>
      <c r="G9" s="23"/>
      <c r="H9" s="23"/>
      <c r="I9" s="24"/>
    </row>
    <row r="10" spans="1:9" ht="28" x14ac:dyDescent="0.3">
      <c r="A10" s="37"/>
      <c r="B10" s="19" t="s">
        <v>47</v>
      </c>
      <c r="C10" s="33" t="s">
        <v>41</v>
      </c>
      <c r="D10" s="22"/>
      <c r="E10" s="23"/>
      <c r="F10" s="23"/>
      <c r="G10" s="23"/>
      <c r="H10" s="23"/>
      <c r="I10" s="24"/>
    </row>
    <row r="11" spans="1:9" ht="56" x14ac:dyDescent="0.3">
      <c r="A11" s="33" t="s">
        <v>48</v>
      </c>
      <c r="B11" s="19" t="s">
        <v>70</v>
      </c>
      <c r="C11" s="33" t="s">
        <v>113</v>
      </c>
      <c r="D11" s="22"/>
      <c r="E11" s="23"/>
      <c r="F11" s="23"/>
      <c r="G11" s="23"/>
      <c r="H11" s="23"/>
      <c r="I11" s="24"/>
    </row>
    <row r="12" spans="1:9" ht="42" x14ac:dyDescent="0.3">
      <c r="A12" s="37"/>
      <c r="B12" s="19" t="s">
        <v>210</v>
      </c>
      <c r="C12" s="33" t="s">
        <v>77</v>
      </c>
      <c r="D12" s="22"/>
      <c r="E12" s="23"/>
      <c r="F12" s="23"/>
      <c r="G12" s="23"/>
      <c r="H12" s="23"/>
      <c r="I12" s="24"/>
    </row>
    <row r="13" spans="1:9" ht="28" x14ac:dyDescent="0.3">
      <c r="A13" s="37"/>
      <c r="B13" s="22"/>
      <c r="C13" s="34" t="s">
        <v>209</v>
      </c>
      <c r="D13" s="22"/>
      <c r="E13" s="23"/>
      <c r="F13" s="23"/>
      <c r="G13" s="23"/>
      <c r="H13" s="23"/>
      <c r="I13" s="24"/>
    </row>
    <row r="14" spans="1:9" x14ac:dyDescent="0.3">
      <c r="A14" s="37"/>
      <c r="B14" s="19" t="s">
        <v>55</v>
      </c>
      <c r="C14" s="33" t="s">
        <v>55</v>
      </c>
      <c r="D14" s="22"/>
      <c r="E14" s="23"/>
      <c r="F14" s="23"/>
      <c r="G14" s="23"/>
      <c r="H14" s="23"/>
      <c r="I14" s="24"/>
    </row>
    <row r="15" spans="1:9" ht="56" x14ac:dyDescent="0.3">
      <c r="A15" s="33" t="s">
        <v>51</v>
      </c>
      <c r="B15" s="19" t="s">
        <v>62</v>
      </c>
      <c r="C15" s="33" t="s">
        <v>65</v>
      </c>
      <c r="D15" s="22"/>
      <c r="E15" s="23"/>
      <c r="F15" s="23"/>
      <c r="G15" s="23"/>
      <c r="H15" s="23"/>
      <c r="I15" s="24"/>
    </row>
    <row r="16" spans="1:9" ht="126" x14ac:dyDescent="0.3">
      <c r="A16" s="33" t="s">
        <v>52</v>
      </c>
      <c r="B16" s="19" t="s">
        <v>62</v>
      </c>
      <c r="C16" s="33" t="s">
        <v>66</v>
      </c>
      <c r="D16" s="22"/>
      <c r="E16" s="23"/>
      <c r="F16" s="23"/>
      <c r="G16" s="23"/>
      <c r="H16" s="23"/>
      <c r="I16" s="24"/>
    </row>
    <row r="17" spans="1:9" ht="70" x14ac:dyDescent="0.3">
      <c r="A17" s="33" t="s">
        <v>50</v>
      </c>
      <c r="B17" s="19" t="s">
        <v>62</v>
      </c>
      <c r="C17" s="33" t="s">
        <v>41</v>
      </c>
      <c r="D17" s="22"/>
      <c r="E17" s="23"/>
      <c r="F17" s="23"/>
      <c r="G17" s="23"/>
      <c r="H17" s="23"/>
      <c r="I17" s="24"/>
    </row>
    <row r="18" spans="1:9" x14ac:dyDescent="0.3">
      <c r="A18" s="29" t="s">
        <v>56</v>
      </c>
      <c r="B18" s="30"/>
      <c r="C18" s="35"/>
      <c r="D18" s="25"/>
      <c r="E18" s="26"/>
      <c r="F18" s="26"/>
      <c r="G18" s="26"/>
      <c r="H18" s="26"/>
      <c r="I18" s="27"/>
    </row>
    <row r="19" spans="1:9" x14ac:dyDescent="0.3">
      <c r="A19"/>
      <c r="B19"/>
    </row>
    <row r="20" spans="1:9" x14ac:dyDescent="0.3">
      <c r="A20"/>
      <c r="B20"/>
    </row>
    <row r="21" spans="1:9" x14ac:dyDescent="0.3">
      <c r="A21"/>
      <c r="B21"/>
    </row>
    <row r="22" spans="1:9" x14ac:dyDescent="0.3">
      <c r="A22"/>
      <c r="B22"/>
    </row>
    <row r="23" spans="1:9" x14ac:dyDescent="0.3">
      <c r="A23"/>
      <c r="B23"/>
    </row>
    <row r="24" spans="1:9" x14ac:dyDescent="0.3">
      <c r="A24"/>
      <c r="B24"/>
    </row>
    <row r="25" spans="1:9" x14ac:dyDescent="0.3">
      <c r="A25"/>
      <c r="B25"/>
    </row>
    <row r="26" spans="1:9" x14ac:dyDescent="0.3">
      <c r="A26"/>
      <c r="B26"/>
    </row>
    <row r="27" spans="1:9" x14ac:dyDescent="0.3">
      <c r="A27"/>
      <c r="B27"/>
    </row>
    <row r="28" spans="1:9" x14ac:dyDescent="0.3">
      <c r="A28"/>
      <c r="B28"/>
    </row>
  </sheetData>
  <phoneticPr fontId="8"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6"/>
  <sheetViews>
    <sheetView workbookViewId="0"/>
  </sheetViews>
  <sheetFormatPr defaultColWidth="8" defaultRowHeight="14.5" x14ac:dyDescent="0.35"/>
  <cols>
    <col min="1" max="1" width="8" style="1" customWidth="1"/>
    <col min="2" max="2" width="13" style="1" customWidth="1"/>
    <col min="3" max="3" width="11.5" style="1" customWidth="1"/>
    <col min="4" max="4" width="19.5" style="1" customWidth="1"/>
    <col min="5" max="5" width="14.6640625" style="1" customWidth="1"/>
    <col min="6" max="6" width="15" style="1" customWidth="1"/>
    <col min="7" max="7" width="13.6640625" style="1" customWidth="1"/>
  </cols>
  <sheetData>
    <row r="2" spans="1:4" x14ac:dyDescent="0.35">
      <c r="A2" s="3" t="s">
        <v>157</v>
      </c>
    </row>
    <row r="3" spans="1:4" ht="18.5" x14ac:dyDescent="0.45">
      <c r="B3" s="10" t="s">
        <v>158</v>
      </c>
    </row>
    <row r="4" spans="1:4" ht="18.5" x14ac:dyDescent="0.45">
      <c r="B4" s="10" t="s">
        <v>159</v>
      </c>
    </row>
    <row r="5" spans="1:4" ht="18.5" x14ac:dyDescent="0.45">
      <c r="B5" s="10" t="s">
        <v>103</v>
      </c>
    </row>
    <row r="6" spans="1:4" ht="18.5" x14ac:dyDescent="0.45">
      <c r="B6" s="10" t="s">
        <v>160</v>
      </c>
    </row>
    <row r="7" spans="1:4" ht="18.5" x14ac:dyDescent="0.45">
      <c r="B7" s="10" t="s">
        <v>161</v>
      </c>
    </row>
    <row r="8" spans="1:4" ht="18.5" x14ac:dyDescent="0.45">
      <c r="B8" s="10" t="s">
        <v>162</v>
      </c>
    </row>
    <row r="9" spans="1:4" ht="18.5" x14ac:dyDescent="0.45">
      <c r="B9" s="10"/>
    </row>
    <row r="10" spans="1:4" x14ac:dyDescent="0.35">
      <c r="A10" s="3" t="s">
        <v>163</v>
      </c>
      <c r="C10" s="149" t="s">
        <v>164</v>
      </c>
      <c r="D10" s="149"/>
    </row>
    <row r="11" spans="1:4" x14ac:dyDescent="0.35">
      <c r="B11" s="1" t="s">
        <v>106</v>
      </c>
      <c r="D11" s="1" t="s">
        <v>165</v>
      </c>
    </row>
    <row r="12" spans="1:4" x14ac:dyDescent="0.35">
      <c r="B12" s="1" t="s">
        <v>166</v>
      </c>
      <c r="D12" s="1" t="s">
        <v>107</v>
      </c>
    </row>
    <row r="13" spans="1:4" x14ac:dyDescent="0.35">
      <c r="D13" s="1" t="s">
        <v>167</v>
      </c>
    </row>
    <row r="17" spans="2:7" x14ac:dyDescent="0.35">
      <c r="B17" s="1" t="s">
        <v>168</v>
      </c>
      <c r="D17" s="1" t="s">
        <v>169</v>
      </c>
    </row>
    <row r="18" spans="2:7" x14ac:dyDescent="0.35">
      <c r="B18" s="1" t="s">
        <v>170</v>
      </c>
      <c r="D18" s="1" t="s">
        <v>171</v>
      </c>
    </row>
    <row r="19" spans="2:7" x14ac:dyDescent="0.35">
      <c r="B19" s="1" t="s">
        <v>172</v>
      </c>
    </row>
    <row r="20" spans="2:7" x14ac:dyDescent="0.35">
      <c r="B20" s="1" t="s">
        <v>173</v>
      </c>
    </row>
    <row r="21" spans="2:7" x14ac:dyDescent="0.35">
      <c r="B21" s="1" t="s">
        <v>174</v>
      </c>
    </row>
    <row r="23" spans="2:7" x14ac:dyDescent="0.35">
      <c r="D23" s="1" t="s">
        <v>175</v>
      </c>
      <c r="E23" s="1" t="s">
        <v>175</v>
      </c>
      <c r="F23" s="1" t="s">
        <v>175</v>
      </c>
      <c r="G23" s="1" t="s">
        <v>176</v>
      </c>
    </row>
    <row r="24" spans="2:7" x14ac:dyDescent="0.35">
      <c r="B24" s="1" t="s">
        <v>169</v>
      </c>
      <c r="C24" s="1">
        <v>0</v>
      </c>
    </row>
    <row r="25" spans="2:7" x14ac:dyDescent="0.35">
      <c r="B25" s="1" t="s">
        <v>171</v>
      </c>
      <c r="C25" s="1">
        <v>0</v>
      </c>
    </row>
    <row r="26" spans="2:7" x14ac:dyDescent="0.35">
      <c r="B26" s="1" t="s">
        <v>177</v>
      </c>
      <c r="C26" s="1">
        <v>0</v>
      </c>
    </row>
    <row r="27" spans="2:7" x14ac:dyDescent="0.35">
      <c r="C27" s="1">
        <v>0</v>
      </c>
    </row>
    <row r="28" spans="2:7" x14ac:dyDescent="0.35">
      <c r="C28" s="1">
        <v>0</v>
      </c>
    </row>
    <row r="29" spans="2:7" x14ac:dyDescent="0.35">
      <c r="C29" s="1">
        <v>0</v>
      </c>
    </row>
    <row r="30" spans="2:7" x14ac:dyDescent="0.35">
      <c r="C30" s="1">
        <v>0</v>
      </c>
    </row>
    <row r="31" spans="2:7" x14ac:dyDescent="0.35">
      <c r="C31" s="1">
        <v>0</v>
      </c>
    </row>
    <row r="32" spans="2:7" x14ac:dyDescent="0.35">
      <c r="C32" s="1">
        <v>0</v>
      </c>
    </row>
    <row r="33" spans="3:7" x14ac:dyDescent="0.35">
      <c r="C33" s="1">
        <v>0</v>
      </c>
    </row>
    <row r="34" spans="3:7" x14ac:dyDescent="0.35">
      <c r="C34" s="1">
        <v>0</v>
      </c>
    </row>
    <row r="35" spans="3:7" x14ac:dyDescent="0.35">
      <c r="C35" s="1">
        <v>0</v>
      </c>
    </row>
    <row r="36" spans="3:7" x14ac:dyDescent="0.35">
      <c r="C36" s="1">
        <v>0</v>
      </c>
    </row>
    <row r="37" spans="3:7" x14ac:dyDescent="0.35">
      <c r="C37" s="1">
        <v>0</v>
      </c>
    </row>
    <row r="38" spans="3:7" x14ac:dyDescent="0.35">
      <c r="C38" s="1">
        <v>0</v>
      </c>
    </row>
    <row r="39" spans="3:7" x14ac:dyDescent="0.35">
      <c r="C39" s="1">
        <v>0</v>
      </c>
    </row>
    <row r="40" spans="3:7" x14ac:dyDescent="0.35">
      <c r="C40" s="1">
        <v>0</v>
      </c>
    </row>
    <row r="41" spans="3:7" x14ac:dyDescent="0.35">
      <c r="C41" s="1">
        <v>0</v>
      </c>
    </row>
    <row r="42" spans="3:7" x14ac:dyDescent="0.35">
      <c r="C42" s="1">
        <v>0</v>
      </c>
    </row>
    <row r="43" spans="3:7" x14ac:dyDescent="0.35">
      <c r="C43" s="1">
        <v>0</v>
      </c>
    </row>
    <row r="44" spans="3:7" x14ac:dyDescent="0.35">
      <c r="C44" s="1">
        <v>0</v>
      </c>
    </row>
    <row r="45" spans="3:7" x14ac:dyDescent="0.35">
      <c r="C45" s="1" t="s">
        <v>178</v>
      </c>
      <c r="D45" s="1" t="e">
        <f>#VALUE!</f>
        <v>#VALUE!</v>
      </c>
      <c r="E45" s="1" t="e">
        <f>#VALUE!</f>
        <v>#VALUE!</v>
      </c>
      <c r="F45" s="1" t="e">
        <f>#VALUE!</f>
        <v>#VALUE!</v>
      </c>
      <c r="G45" s="1" t="e">
        <f>#VALUE!</f>
        <v>#VALUE!</v>
      </c>
    </row>
    <row r="46" spans="3:7" x14ac:dyDescent="0.35">
      <c r="C46" s="1" t="s">
        <v>178</v>
      </c>
      <c r="D46" s="1" t="e">
        <f>#VALUE!</f>
        <v>#VALUE!</v>
      </c>
      <c r="E46" s="1" t="e">
        <f>#VALUE!</f>
        <v>#VALUE!</v>
      </c>
      <c r="F46" s="1" t="e">
        <f>#VALUE!</f>
        <v>#VALUE!</v>
      </c>
      <c r="G46" s="1" t="e">
        <f>#VALUE!</f>
        <v>#VALUE!</v>
      </c>
    </row>
    <row r="47" spans="3:7" x14ac:dyDescent="0.35">
      <c r="C47" s="1" t="s">
        <v>178</v>
      </c>
      <c r="D47" s="1" t="e">
        <f>#VALUE!</f>
        <v>#VALUE!</v>
      </c>
      <c r="E47" s="1" t="e">
        <f>#VALUE!</f>
        <v>#VALUE!</v>
      </c>
      <c r="F47" s="1" t="e">
        <f>#VALUE!</f>
        <v>#VALUE!</v>
      </c>
      <c r="G47" s="1" t="e">
        <f>#VALUE!</f>
        <v>#VALUE!</v>
      </c>
    </row>
    <row r="48" spans="3:7" x14ac:dyDescent="0.35">
      <c r="C48" s="1" t="s">
        <v>178</v>
      </c>
      <c r="D48" s="1" t="e">
        <f>#VALUE!</f>
        <v>#VALUE!</v>
      </c>
      <c r="E48" s="1" t="e">
        <f>#VALUE!</f>
        <v>#VALUE!</v>
      </c>
      <c r="F48" s="1" t="e">
        <f>#VALUE!</f>
        <v>#VALUE!</v>
      </c>
      <c r="G48" s="1" t="e">
        <f>#VALUE!</f>
        <v>#VALUE!</v>
      </c>
    </row>
    <row r="49" spans="3:7" x14ac:dyDescent="0.35">
      <c r="C49" s="1" t="s">
        <v>178</v>
      </c>
      <c r="D49" s="1" t="e">
        <f>#VALUE!</f>
        <v>#VALUE!</v>
      </c>
      <c r="E49" s="1" t="e">
        <f>#VALUE!</f>
        <v>#VALUE!</v>
      </c>
      <c r="F49" s="1" t="e">
        <f>#VALUE!</f>
        <v>#VALUE!</v>
      </c>
      <c r="G49" s="1" t="e">
        <f>#VALUE!</f>
        <v>#VALUE!</v>
      </c>
    </row>
    <row r="50" spans="3:7" x14ac:dyDescent="0.35">
      <c r="C50" s="1" t="s">
        <v>178</v>
      </c>
      <c r="D50" s="1" t="e">
        <f>#VALUE!</f>
        <v>#VALUE!</v>
      </c>
      <c r="E50" s="1" t="e">
        <f>#VALUE!</f>
        <v>#VALUE!</v>
      </c>
      <c r="F50" s="1" t="e">
        <f>#VALUE!</f>
        <v>#VALUE!</v>
      </c>
      <c r="G50" s="1" t="e">
        <f>#VALUE!</f>
        <v>#VALUE!</v>
      </c>
    </row>
    <row r="51" spans="3:7" x14ac:dyDescent="0.35">
      <c r="C51" s="1" t="s">
        <v>178</v>
      </c>
      <c r="D51" s="1" t="e">
        <f>#VALUE!</f>
        <v>#VALUE!</v>
      </c>
      <c r="E51" s="1" t="e">
        <f>#VALUE!</f>
        <v>#VALUE!</v>
      </c>
      <c r="F51" s="1" t="e">
        <f>#VALUE!</f>
        <v>#VALUE!</v>
      </c>
      <c r="G51" s="1" t="e">
        <f>#VALUE!</f>
        <v>#VALUE!</v>
      </c>
    </row>
    <row r="52" spans="3:7" x14ac:dyDescent="0.35">
      <c r="C52" s="1" t="s">
        <v>178</v>
      </c>
      <c r="D52" s="1" t="e">
        <f>#VALUE!</f>
        <v>#VALUE!</v>
      </c>
      <c r="E52" s="1" t="e">
        <f>#VALUE!</f>
        <v>#VALUE!</v>
      </c>
      <c r="F52" s="1" t="e">
        <f>#VALUE!</f>
        <v>#VALUE!</v>
      </c>
      <c r="G52" s="1" t="e">
        <f>#VALUE!</f>
        <v>#VALUE!</v>
      </c>
    </row>
    <row r="53" spans="3:7" x14ac:dyDescent="0.35">
      <c r="C53" s="1" t="s">
        <v>178</v>
      </c>
      <c r="D53" s="1" t="e">
        <f>#VALUE!</f>
        <v>#VALUE!</v>
      </c>
      <c r="E53" s="1" t="e">
        <f>#VALUE!</f>
        <v>#VALUE!</v>
      </c>
      <c r="F53" s="1" t="e">
        <f>#VALUE!</f>
        <v>#VALUE!</v>
      </c>
      <c r="G53" s="1" t="e">
        <f>#VALUE!</f>
        <v>#VALUE!</v>
      </c>
    </row>
    <row r="54" spans="3:7" x14ac:dyDescent="0.35">
      <c r="C54" s="1" t="s">
        <v>178</v>
      </c>
      <c r="D54" s="1" t="e">
        <f>#VALUE!</f>
        <v>#VALUE!</v>
      </c>
      <c r="E54" s="1" t="e">
        <f>#VALUE!</f>
        <v>#VALUE!</v>
      </c>
      <c r="F54" s="1" t="e">
        <f>#VALUE!</f>
        <v>#VALUE!</v>
      </c>
      <c r="G54" s="1" t="e">
        <f>#VALUE!</f>
        <v>#VALUE!</v>
      </c>
    </row>
    <row r="55" spans="3:7" x14ac:dyDescent="0.35">
      <c r="C55" s="1" t="s">
        <v>178</v>
      </c>
      <c r="D55" s="1" t="e">
        <f>#VALUE!</f>
        <v>#VALUE!</v>
      </c>
      <c r="E55" s="1" t="e">
        <f>#VALUE!</f>
        <v>#VALUE!</v>
      </c>
      <c r="F55" s="1" t="e">
        <f>#VALUE!</f>
        <v>#VALUE!</v>
      </c>
      <c r="G55" s="1" t="e">
        <f>#VALUE!</f>
        <v>#VALUE!</v>
      </c>
    </row>
    <row r="56" spans="3:7" x14ac:dyDescent="0.35">
      <c r="C56" s="1" t="s">
        <v>178</v>
      </c>
      <c r="D56" s="1" t="e">
        <f>#VALUE!</f>
        <v>#VALUE!</v>
      </c>
      <c r="E56" s="1" t="e">
        <f>#VALUE!</f>
        <v>#VALUE!</v>
      </c>
      <c r="F56" s="1" t="e">
        <f>#VALUE!</f>
        <v>#VALUE!</v>
      </c>
      <c r="G56" s="1" t="e">
        <f>#VALUE!</f>
        <v>#VALUE!</v>
      </c>
    </row>
    <row r="57" spans="3:7" x14ac:dyDescent="0.35">
      <c r="C57" s="1" t="s">
        <v>178</v>
      </c>
      <c r="D57" s="1" t="e">
        <f>#VALUE!</f>
        <v>#VALUE!</v>
      </c>
      <c r="E57" s="1" t="e">
        <f>#VALUE!</f>
        <v>#VALUE!</v>
      </c>
      <c r="F57" s="1" t="e">
        <f>#VALUE!</f>
        <v>#VALUE!</v>
      </c>
      <c r="G57" s="1" t="e">
        <f>#VALUE!</f>
        <v>#VALUE!</v>
      </c>
    </row>
    <row r="58" spans="3:7" x14ac:dyDescent="0.35">
      <c r="C58" s="1" t="s">
        <v>178</v>
      </c>
      <c r="D58" s="1" t="e">
        <f>#VALUE!</f>
        <v>#VALUE!</v>
      </c>
      <c r="E58" s="1" t="e">
        <f>#VALUE!</f>
        <v>#VALUE!</v>
      </c>
      <c r="F58" s="1" t="e">
        <f>#VALUE!</f>
        <v>#VALUE!</v>
      </c>
      <c r="G58" s="1" t="e">
        <f>#VALUE!</f>
        <v>#VALUE!</v>
      </c>
    </row>
    <row r="59" spans="3:7" x14ac:dyDescent="0.35">
      <c r="C59" s="1" t="s">
        <v>178</v>
      </c>
      <c r="D59" s="1" t="e">
        <f>#VALUE!</f>
        <v>#VALUE!</v>
      </c>
      <c r="E59" s="1" t="e">
        <f>#VALUE!</f>
        <v>#VALUE!</v>
      </c>
      <c r="F59" s="1" t="e">
        <f>#VALUE!</f>
        <v>#VALUE!</v>
      </c>
      <c r="G59" s="1" t="e">
        <f>#VALUE!</f>
        <v>#VALUE!</v>
      </c>
    </row>
    <row r="60" spans="3:7" x14ac:dyDescent="0.35">
      <c r="C60" s="1" t="s">
        <v>178</v>
      </c>
      <c r="D60" s="1" t="e">
        <f>#VALUE!</f>
        <v>#VALUE!</v>
      </c>
      <c r="E60" s="1" t="e">
        <f>#VALUE!</f>
        <v>#VALUE!</v>
      </c>
      <c r="F60" s="1" t="e">
        <f>#VALUE!</f>
        <v>#VALUE!</v>
      </c>
      <c r="G60" s="1" t="e">
        <f>#VALUE!</f>
        <v>#VALUE!</v>
      </c>
    </row>
    <row r="61" spans="3:7" x14ac:dyDescent="0.35">
      <c r="C61" s="1" t="s">
        <v>178</v>
      </c>
      <c r="D61" s="1" t="e">
        <f>#VALUE!</f>
        <v>#VALUE!</v>
      </c>
      <c r="E61" s="1" t="e">
        <f>#VALUE!</f>
        <v>#VALUE!</v>
      </c>
      <c r="F61" s="1" t="e">
        <f>#VALUE!</f>
        <v>#VALUE!</v>
      </c>
      <c r="G61" s="1" t="e">
        <f>#VALUE!</f>
        <v>#VALUE!</v>
      </c>
    </row>
    <row r="62" spans="3:7" x14ac:dyDescent="0.35">
      <c r="C62" s="1" t="s">
        <v>178</v>
      </c>
      <c r="D62" s="1" t="e">
        <f>#VALUE!</f>
        <v>#VALUE!</v>
      </c>
      <c r="E62" s="1" t="e">
        <f>#VALUE!</f>
        <v>#VALUE!</v>
      </c>
      <c r="F62" s="1" t="e">
        <f>#VALUE!</f>
        <v>#VALUE!</v>
      </c>
      <c r="G62" s="1" t="e">
        <f>#VALUE!</f>
        <v>#VALUE!</v>
      </c>
    </row>
    <row r="63" spans="3:7" x14ac:dyDescent="0.35">
      <c r="C63" s="1" t="s">
        <v>178</v>
      </c>
      <c r="D63" s="1" t="e">
        <f>#VALUE!</f>
        <v>#VALUE!</v>
      </c>
      <c r="E63" s="1" t="e">
        <f>#VALUE!</f>
        <v>#VALUE!</v>
      </c>
      <c r="F63" s="1" t="e">
        <f>#VALUE!</f>
        <v>#VALUE!</v>
      </c>
      <c r="G63" s="1" t="e">
        <f>#VALUE!</f>
        <v>#VALUE!</v>
      </c>
    </row>
    <row r="64" spans="3:7" x14ac:dyDescent="0.35">
      <c r="C64" s="1" t="s">
        <v>178</v>
      </c>
      <c r="D64" s="1" t="e">
        <f>#VALUE!</f>
        <v>#VALUE!</v>
      </c>
      <c r="E64" s="1" t="e">
        <f>#VALUE!</f>
        <v>#VALUE!</v>
      </c>
      <c r="F64" s="1" t="e">
        <f>#VALUE!</f>
        <v>#VALUE!</v>
      </c>
      <c r="G64" s="1" t="e">
        <f>#VALUE!</f>
        <v>#VALUE!</v>
      </c>
    </row>
    <row r="65" spans="3:7" x14ac:dyDescent="0.35">
      <c r="C65" s="1" t="s">
        <v>178</v>
      </c>
      <c r="D65" s="1" t="e">
        <f>#VALUE!</f>
        <v>#VALUE!</v>
      </c>
      <c r="E65" s="1" t="e">
        <f>#VALUE!</f>
        <v>#VALUE!</v>
      </c>
      <c r="F65" s="1" t="e">
        <f>#VALUE!</f>
        <v>#VALUE!</v>
      </c>
      <c r="G65" s="1" t="e">
        <f>#VALUE!</f>
        <v>#VALUE!</v>
      </c>
    </row>
    <row r="66" spans="3:7" x14ac:dyDescent="0.35">
      <c r="C66" s="1" t="s">
        <v>178</v>
      </c>
      <c r="D66" s="1" t="e">
        <f>#VALUE!</f>
        <v>#VALUE!</v>
      </c>
      <c r="E66" s="1" t="e">
        <f>#VALUE!</f>
        <v>#VALUE!</v>
      </c>
      <c r="F66" s="1" t="e">
        <f>#VALUE!</f>
        <v>#VALUE!</v>
      </c>
      <c r="G66" s="1" t="e">
        <f>#VALUE!</f>
        <v>#VALUE!</v>
      </c>
    </row>
    <row r="67" spans="3:7" x14ac:dyDescent="0.35">
      <c r="C67" s="1" t="s">
        <v>178</v>
      </c>
      <c r="D67" s="1" t="e">
        <f>#VALUE!</f>
        <v>#VALUE!</v>
      </c>
      <c r="E67" s="1" t="e">
        <f>#VALUE!</f>
        <v>#VALUE!</v>
      </c>
      <c r="F67" s="1" t="e">
        <f>#VALUE!</f>
        <v>#VALUE!</v>
      </c>
      <c r="G67" s="1" t="e">
        <f>#VALUE!</f>
        <v>#VALUE!</v>
      </c>
    </row>
    <row r="68" spans="3:7" x14ac:dyDescent="0.35">
      <c r="C68" s="1" t="s">
        <v>178</v>
      </c>
      <c r="D68" s="1" t="e">
        <f>#VALUE!</f>
        <v>#VALUE!</v>
      </c>
      <c r="E68" s="1" t="e">
        <f>#VALUE!</f>
        <v>#VALUE!</v>
      </c>
      <c r="F68" s="1" t="e">
        <f>#VALUE!</f>
        <v>#VALUE!</v>
      </c>
      <c r="G68" s="1" t="e">
        <f>#VALUE!</f>
        <v>#VALUE!</v>
      </c>
    </row>
    <row r="69" spans="3:7" x14ac:dyDescent="0.35">
      <c r="C69" s="1" t="s">
        <v>178</v>
      </c>
      <c r="D69" s="1" t="e">
        <f>#VALUE!</f>
        <v>#VALUE!</v>
      </c>
      <c r="E69" s="1" t="e">
        <f>#VALUE!</f>
        <v>#VALUE!</v>
      </c>
      <c r="F69" s="1" t="e">
        <f>#VALUE!</f>
        <v>#VALUE!</v>
      </c>
      <c r="G69" s="1" t="e">
        <f>#VALUE!</f>
        <v>#VALUE!</v>
      </c>
    </row>
    <row r="70" spans="3:7" x14ac:dyDescent="0.35">
      <c r="C70" s="1" t="s">
        <v>178</v>
      </c>
      <c r="D70" s="1" t="e">
        <f>#VALUE!</f>
        <v>#VALUE!</v>
      </c>
      <c r="E70" s="1" t="e">
        <f>#VALUE!</f>
        <v>#VALUE!</v>
      </c>
      <c r="F70" s="1" t="e">
        <f>#VALUE!</f>
        <v>#VALUE!</v>
      </c>
      <c r="G70" s="1" t="e">
        <f>#VALUE!</f>
        <v>#VALUE!</v>
      </c>
    </row>
    <row r="71" spans="3:7" x14ac:dyDescent="0.35">
      <c r="C71" s="1" t="s">
        <v>178</v>
      </c>
      <c r="D71" s="1" t="e">
        <f>#VALUE!</f>
        <v>#VALUE!</v>
      </c>
      <c r="E71" s="1" t="e">
        <f>#VALUE!</f>
        <v>#VALUE!</v>
      </c>
      <c r="F71" s="1" t="e">
        <f>#VALUE!</f>
        <v>#VALUE!</v>
      </c>
      <c r="G71" s="1" t="e">
        <f>#VALUE!</f>
        <v>#VALUE!</v>
      </c>
    </row>
    <row r="72" spans="3:7" x14ac:dyDescent="0.35">
      <c r="C72" s="1" t="s">
        <v>178</v>
      </c>
      <c r="D72" s="1" t="e">
        <f>#VALUE!</f>
        <v>#VALUE!</v>
      </c>
      <c r="E72" s="1" t="e">
        <f>#VALUE!</f>
        <v>#VALUE!</v>
      </c>
      <c r="F72" s="1" t="e">
        <f>#VALUE!</f>
        <v>#VALUE!</v>
      </c>
      <c r="G72" s="1" t="e">
        <f>#VALUE!</f>
        <v>#VALUE!</v>
      </c>
    </row>
    <row r="73" spans="3:7" x14ac:dyDescent="0.35">
      <c r="C73" s="1" t="s">
        <v>178</v>
      </c>
      <c r="D73" s="1" t="e">
        <f>#VALUE!</f>
        <v>#VALUE!</v>
      </c>
      <c r="E73" s="1" t="e">
        <f>#VALUE!</f>
        <v>#VALUE!</v>
      </c>
      <c r="F73" s="1" t="e">
        <f>#VALUE!</f>
        <v>#VALUE!</v>
      </c>
      <c r="G73" s="1" t="e">
        <f>#VALUE!</f>
        <v>#VALUE!</v>
      </c>
    </row>
    <row r="74" spans="3:7" x14ac:dyDescent="0.35">
      <c r="C74" s="1" t="s">
        <v>178</v>
      </c>
      <c r="D74" s="1" t="e">
        <f>#VALUE!</f>
        <v>#VALUE!</v>
      </c>
      <c r="E74" s="1" t="e">
        <f>#VALUE!</f>
        <v>#VALUE!</v>
      </c>
      <c r="F74" s="1" t="e">
        <f>#VALUE!</f>
        <v>#VALUE!</v>
      </c>
      <c r="G74" s="1" t="e">
        <f>#VALUE!</f>
        <v>#VALUE!</v>
      </c>
    </row>
    <row r="75" spans="3:7" x14ac:dyDescent="0.35">
      <c r="C75" s="1" t="s">
        <v>178</v>
      </c>
      <c r="D75" s="1" t="e">
        <f>#VALUE!</f>
        <v>#VALUE!</v>
      </c>
      <c r="E75" s="1" t="e">
        <f>#VALUE!</f>
        <v>#VALUE!</v>
      </c>
      <c r="F75" s="1" t="e">
        <f>#VALUE!</f>
        <v>#VALUE!</v>
      </c>
      <c r="G75" s="1" t="e">
        <f>#VALUE!</f>
        <v>#VALUE!</v>
      </c>
    </row>
    <row r="76" spans="3:7" x14ac:dyDescent="0.35">
      <c r="C76" s="1" t="s">
        <v>178</v>
      </c>
      <c r="D76" s="1" t="e">
        <f>#VALUE!</f>
        <v>#VALUE!</v>
      </c>
      <c r="E76" s="1" t="e">
        <f>#VALUE!</f>
        <v>#VALUE!</v>
      </c>
      <c r="F76" s="1" t="e">
        <f>#VALUE!</f>
        <v>#VALUE!</v>
      </c>
      <c r="G76" s="1" t="e">
        <f>#VALUE!</f>
        <v>#VALUE!</v>
      </c>
    </row>
    <row r="77" spans="3:7" x14ac:dyDescent="0.35">
      <c r="C77" s="1" t="s">
        <v>178</v>
      </c>
      <c r="D77" s="1" t="e">
        <f>#VALUE!</f>
        <v>#VALUE!</v>
      </c>
      <c r="E77" s="1" t="e">
        <f>#VALUE!</f>
        <v>#VALUE!</v>
      </c>
      <c r="F77" s="1" t="e">
        <f>#VALUE!</f>
        <v>#VALUE!</v>
      </c>
      <c r="G77" s="1" t="e">
        <f>#VALUE!</f>
        <v>#VALUE!</v>
      </c>
    </row>
    <row r="78" spans="3:7" x14ac:dyDescent="0.35">
      <c r="C78" s="1" t="s">
        <v>178</v>
      </c>
      <c r="D78" s="1" t="e">
        <f>#VALUE!</f>
        <v>#VALUE!</v>
      </c>
      <c r="E78" s="1" t="e">
        <f>#VALUE!</f>
        <v>#VALUE!</v>
      </c>
      <c r="F78" s="1" t="e">
        <f>#VALUE!</f>
        <v>#VALUE!</v>
      </c>
      <c r="G78" s="1" t="e">
        <f>#VALUE!</f>
        <v>#VALUE!</v>
      </c>
    </row>
    <row r="79" spans="3:7" x14ac:dyDescent="0.35">
      <c r="C79" s="1" t="s">
        <v>178</v>
      </c>
      <c r="D79" s="1" t="e">
        <f>#VALUE!</f>
        <v>#VALUE!</v>
      </c>
      <c r="E79" s="1" t="e">
        <f>#VALUE!</f>
        <v>#VALUE!</v>
      </c>
      <c r="F79" s="1" t="e">
        <f>#VALUE!</f>
        <v>#VALUE!</v>
      </c>
      <c r="G79" s="1" t="e">
        <f>#VALUE!</f>
        <v>#VALUE!</v>
      </c>
    </row>
    <row r="80" spans="3:7" x14ac:dyDescent="0.35">
      <c r="C80" s="1" t="s">
        <v>178</v>
      </c>
      <c r="D80" s="1" t="e">
        <f>#VALUE!</f>
        <v>#VALUE!</v>
      </c>
      <c r="E80" s="1" t="e">
        <f>#VALUE!</f>
        <v>#VALUE!</v>
      </c>
      <c r="F80" s="1" t="e">
        <f>#VALUE!</f>
        <v>#VALUE!</v>
      </c>
      <c r="G80" s="1" t="e">
        <f>#VALUE!</f>
        <v>#VALUE!</v>
      </c>
    </row>
    <row r="81" spans="3:7" x14ac:dyDescent="0.35">
      <c r="C81" s="1" t="s">
        <v>178</v>
      </c>
      <c r="D81" s="1" t="e">
        <f>#VALUE!</f>
        <v>#VALUE!</v>
      </c>
      <c r="E81" s="1" t="e">
        <f>#VALUE!</f>
        <v>#VALUE!</v>
      </c>
      <c r="F81" s="1" t="e">
        <f>#VALUE!</f>
        <v>#VALUE!</v>
      </c>
      <c r="G81" s="1" t="e">
        <f>#VALUE!</f>
        <v>#VALUE!</v>
      </c>
    </row>
    <row r="82" spans="3:7" x14ac:dyDescent="0.35">
      <c r="C82" s="1" t="s">
        <v>178</v>
      </c>
      <c r="D82" s="1" t="e">
        <f>#VALUE!</f>
        <v>#VALUE!</v>
      </c>
      <c r="E82" s="1" t="e">
        <f>#VALUE!</f>
        <v>#VALUE!</v>
      </c>
      <c r="F82" s="1" t="e">
        <f>#VALUE!</f>
        <v>#VALUE!</v>
      </c>
      <c r="G82" s="1" t="e">
        <f>#VALUE!</f>
        <v>#VALUE!</v>
      </c>
    </row>
    <row r="83" spans="3:7" x14ac:dyDescent="0.35">
      <c r="C83" s="1" t="s">
        <v>178</v>
      </c>
      <c r="D83" s="1" t="e">
        <f>#VALUE!</f>
        <v>#VALUE!</v>
      </c>
      <c r="E83" s="1" t="e">
        <f>#VALUE!</f>
        <v>#VALUE!</v>
      </c>
      <c r="F83" s="1" t="e">
        <f>#VALUE!</f>
        <v>#VALUE!</v>
      </c>
      <c r="G83" s="1" t="e">
        <f>#VALUE!</f>
        <v>#VALUE!</v>
      </c>
    </row>
    <row r="84" spans="3:7" x14ac:dyDescent="0.35">
      <c r="C84" s="1" t="s">
        <v>178</v>
      </c>
      <c r="D84" s="1" t="e">
        <f>#VALUE!</f>
        <v>#VALUE!</v>
      </c>
      <c r="E84" s="1" t="e">
        <f>#VALUE!</f>
        <v>#VALUE!</v>
      </c>
      <c r="F84" s="1" t="e">
        <f>#VALUE!</f>
        <v>#VALUE!</v>
      </c>
      <c r="G84" s="1" t="e">
        <f>#VALUE!</f>
        <v>#VALUE!</v>
      </c>
    </row>
    <row r="85" spans="3:7" x14ac:dyDescent="0.35">
      <c r="C85" s="1" t="s">
        <v>178</v>
      </c>
      <c r="D85" s="1" t="e">
        <f>#VALUE!</f>
        <v>#VALUE!</v>
      </c>
      <c r="E85" s="1" t="e">
        <f>#VALUE!</f>
        <v>#VALUE!</v>
      </c>
      <c r="F85" s="1" t="e">
        <f>#VALUE!</f>
        <v>#VALUE!</v>
      </c>
      <c r="G85" s="1" t="e">
        <f>#VALUE!</f>
        <v>#VALUE!</v>
      </c>
    </row>
    <row r="86" spans="3:7" x14ac:dyDescent="0.35">
      <c r="C86" s="1" t="s">
        <v>178</v>
      </c>
      <c r="D86" s="1" t="e">
        <f>#VALUE!</f>
        <v>#VALUE!</v>
      </c>
      <c r="E86" s="1" t="e">
        <f>#VALUE!</f>
        <v>#VALUE!</v>
      </c>
      <c r="F86" s="1" t="e">
        <f>#VALUE!</f>
        <v>#VALUE!</v>
      </c>
      <c r="G86" s="1" t="e">
        <f>#VALUE!</f>
        <v>#VALUE!</v>
      </c>
    </row>
    <row r="87" spans="3:7" x14ac:dyDescent="0.35">
      <c r="C87" s="1" t="s">
        <v>178</v>
      </c>
      <c r="D87" s="1" t="e">
        <f>#VALUE!</f>
        <v>#VALUE!</v>
      </c>
      <c r="E87" s="1" t="e">
        <f>#VALUE!</f>
        <v>#VALUE!</v>
      </c>
      <c r="F87" s="1" t="e">
        <f>#VALUE!</f>
        <v>#VALUE!</v>
      </c>
      <c r="G87" s="1" t="e">
        <f>#VALUE!</f>
        <v>#VALUE!</v>
      </c>
    </row>
    <row r="88" spans="3:7" x14ac:dyDescent="0.35">
      <c r="C88" s="1" t="s">
        <v>178</v>
      </c>
      <c r="D88" s="1" t="e">
        <f>#VALUE!</f>
        <v>#VALUE!</v>
      </c>
      <c r="E88" s="1" t="e">
        <f>#VALUE!</f>
        <v>#VALUE!</v>
      </c>
      <c r="F88" s="1" t="e">
        <f>#VALUE!</f>
        <v>#VALUE!</v>
      </c>
      <c r="G88" s="1" t="e">
        <f>#VALUE!</f>
        <v>#VALUE!</v>
      </c>
    </row>
    <row r="89" spans="3:7" x14ac:dyDescent="0.35">
      <c r="C89" s="1" t="s">
        <v>178</v>
      </c>
      <c r="D89" s="1" t="e">
        <f>#VALUE!</f>
        <v>#VALUE!</v>
      </c>
      <c r="E89" s="1" t="e">
        <f>#VALUE!</f>
        <v>#VALUE!</v>
      </c>
      <c r="F89" s="1" t="e">
        <f>#VALUE!</f>
        <v>#VALUE!</v>
      </c>
      <c r="G89" s="1" t="e">
        <f>#VALUE!</f>
        <v>#VALUE!</v>
      </c>
    </row>
    <row r="90" spans="3:7" x14ac:dyDescent="0.35">
      <c r="C90" s="1" t="s">
        <v>178</v>
      </c>
      <c r="D90" s="1" t="e">
        <f>#VALUE!</f>
        <v>#VALUE!</v>
      </c>
      <c r="E90" s="1" t="e">
        <f>#VALUE!</f>
        <v>#VALUE!</v>
      </c>
      <c r="F90" s="1" t="e">
        <f>#VALUE!</f>
        <v>#VALUE!</v>
      </c>
      <c r="G90" s="1" t="e">
        <f>#VALUE!</f>
        <v>#VALUE!</v>
      </c>
    </row>
    <row r="91" spans="3:7" x14ac:dyDescent="0.35">
      <c r="C91" s="1" t="s">
        <v>178</v>
      </c>
      <c r="D91" s="1" t="e">
        <f>#VALUE!</f>
        <v>#VALUE!</v>
      </c>
      <c r="E91" s="1" t="e">
        <f>#VALUE!</f>
        <v>#VALUE!</v>
      </c>
      <c r="F91" s="1" t="e">
        <f>#VALUE!</f>
        <v>#VALUE!</v>
      </c>
      <c r="G91" s="1" t="e">
        <f>#VALUE!</f>
        <v>#VALUE!</v>
      </c>
    </row>
    <row r="92" spans="3:7" x14ac:dyDescent="0.35">
      <c r="C92" s="1" t="s">
        <v>178</v>
      </c>
      <c r="D92" s="1" t="e">
        <f>#VALUE!</f>
        <v>#VALUE!</v>
      </c>
      <c r="E92" s="1" t="e">
        <f>#VALUE!</f>
        <v>#VALUE!</v>
      </c>
      <c r="F92" s="1" t="e">
        <f>#VALUE!</f>
        <v>#VALUE!</v>
      </c>
      <c r="G92" s="1" t="e">
        <f>#VALUE!</f>
        <v>#VALUE!</v>
      </c>
    </row>
    <row r="93" spans="3:7" x14ac:dyDescent="0.35">
      <c r="C93" s="1" t="s">
        <v>178</v>
      </c>
      <c r="D93" s="1" t="e">
        <f>#VALUE!</f>
        <v>#VALUE!</v>
      </c>
      <c r="E93" s="1" t="e">
        <f>#VALUE!</f>
        <v>#VALUE!</v>
      </c>
      <c r="F93" s="1" t="e">
        <f>#VALUE!</f>
        <v>#VALUE!</v>
      </c>
      <c r="G93" s="1" t="e">
        <f>#VALUE!</f>
        <v>#VALUE!</v>
      </c>
    </row>
    <row r="94" spans="3:7" x14ac:dyDescent="0.35">
      <c r="C94" s="1" t="s">
        <v>178</v>
      </c>
      <c r="D94" s="1" t="e">
        <f>#VALUE!</f>
        <v>#VALUE!</v>
      </c>
      <c r="E94" s="1" t="e">
        <f>#VALUE!</f>
        <v>#VALUE!</v>
      </c>
      <c r="F94" s="1" t="e">
        <f>#VALUE!</f>
        <v>#VALUE!</v>
      </c>
      <c r="G94" s="1" t="e">
        <f>#VALUE!</f>
        <v>#VALUE!</v>
      </c>
    </row>
    <row r="95" spans="3:7" x14ac:dyDescent="0.35">
      <c r="C95" s="1" t="s">
        <v>178</v>
      </c>
      <c r="D95" s="1" t="e">
        <f>#VALUE!</f>
        <v>#VALUE!</v>
      </c>
      <c r="E95" s="1" t="e">
        <f>#VALUE!</f>
        <v>#VALUE!</v>
      </c>
      <c r="F95" s="1" t="e">
        <f>#VALUE!</f>
        <v>#VALUE!</v>
      </c>
      <c r="G95" s="1" t="e">
        <f>#VALUE!</f>
        <v>#VALUE!</v>
      </c>
    </row>
    <row r="96" spans="3:7" x14ac:dyDescent="0.35">
      <c r="C96" s="1" t="s">
        <v>178</v>
      </c>
      <c r="D96" s="1" t="e">
        <f>#VALUE!</f>
        <v>#VALUE!</v>
      </c>
      <c r="E96" s="1" t="e">
        <f>#VALUE!</f>
        <v>#VALUE!</v>
      </c>
      <c r="F96" s="1" t="e">
        <f>#VALUE!</f>
        <v>#VALUE!</v>
      </c>
      <c r="G96" s="1" t="e">
        <f>#VALUE!</f>
        <v>#VALUE!</v>
      </c>
    </row>
    <row r="97" spans="3:7" x14ac:dyDescent="0.35">
      <c r="C97" s="1" t="s">
        <v>178</v>
      </c>
      <c r="D97" s="1" t="e">
        <f>#VALUE!</f>
        <v>#VALUE!</v>
      </c>
      <c r="E97" s="1" t="e">
        <f>#VALUE!</f>
        <v>#VALUE!</v>
      </c>
      <c r="F97" s="1" t="e">
        <f>#VALUE!</f>
        <v>#VALUE!</v>
      </c>
      <c r="G97" s="1" t="e">
        <f>#VALUE!</f>
        <v>#VALUE!</v>
      </c>
    </row>
    <row r="98" spans="3:7" x14ac:dyDescent="0.35">
      <c r="C98" s="1" t="s">
        <v>178</v>
      </c>
      <c r="D98" s="1" t="e">
        <f>#VALUE!</f>
        <v>#VALUE!</v>
      </c>
      <c r="E98" s="1" t="e">
        <f>#VALUE!</f>
        <v>#VALUE!</v>
      </c>
      <c r="F98" s="1" t="e">
        <f>#VALUE!</f>
        <v>#VALUE!</v>
      </c>
      <c r="G98" s="1" t="e">
        <f>#VALUE!</f>
        <v>#VALUE!</v>
      </c>
    </row>
    <row r="99" spans="3:7" x14ac:dyDescent="0.35">
      <c r="C99" s="1" t="s">
        <v>178</v>
      </c>
      <c r="D99" s="1" t="e">
        <f>#VALUE!</f>
        <v>#VALUE!</v>
      </c>
      <c r="E99" s="1" t="e">
        <f>#VALUE!</f>
        <v>#VALUE!</v>
      </c>
      <c r="F99" s="1" t="e">
        <f>#VALUE!</f>
        <v>#VALUE!</v>
      </c>
      <c r="G99" s="1" t="e">
        <f>#VALUE!</f>
        <v>#VALUE!</v>
      </c>
    </row>
    <row r="100" spans="3:7" x14ac:dyDescent="0.35">
      <c r="C100" s="1" t="s">
        <v>178</v>
      </c>
      <c r="D100" s="1" t="e">
        <f>#VALUE!</f>
        <v>#VALUE!</v>
      </c>
      <c r="E100" s="1" t="e">
        <f>#VALUE!</f>
        <v>#VALUE!</v>
      </c>
      <c r="F100" s="1" t="e">
        <f>#VALUE!</f>
        <v>#VALUE!</v>
      </c>
      <c r="G100" s="1" t="e">
        <f>#VALUE!</f>
        <v>#VALUE!</v>
      </c>
    </row>
    <row r="101" spans="3:7" x14ac:dyDescent="0.35">
      <c r="C101" s="1" t="s">
        <v>178</v>
      </c>
      <c r="D101" s="1" t="e">
        <f>#VALUE!</f>
        <v>#VALUE!</v>
      </c>
      <c r="E101" s="1" t="e">
        <f>#VALUE!</f>
        <v>#VALUE!</v>
      </c>
      <c r="F101" s="1" t="e">
        <f>#VALUE!</f>
        <v>#VALUE!</v>
      </c>
      <c r="G101" s="1" t="e">
        <f>#VALUE!</f>
        <v>#VALUE!</v>
      </c>
    </row>
    <row r="102" spans="3:7" x14ac:dyDescent="0.35">
      <c r="C102" s="1" t="s">
        <v>178</v>
      </c>
      <c r="D102" s="1" t="e">
        <f>#VALUE!</f>
        <v>#VALUE!</v>
      </c>
      <c r="E102" s="1" t="e">
        <f>#VALUE!</f>
        <v>#VALUE!</v>
      </c>
      <c r="F102" s="1" t="e">
        <f>#VALUE!</f>
        <v>#VALUE!</v>
      </c>
      <c r="G102" s="1" t="e">
        <f>#VALUE!</f>
        <v>#VALUE!</v>
      </c>
    </row>
    <row r="103" spans="3:7" x14ac:dyDescent="0.35">
      <c r="C103" s="1" t="s">
        <v>178</v>
      </c>
      <c r="D103" s="1" t="e">
        <f>#VALUE!</f>
        <v>#VALUE!</v>
      </c>
      <c r="E103" s="1" t="e">
        <f>#VALUE!</f>
        <v>#VALUE!</v>
      </c>
      <c r="F103" s="1" t="e">
        <f>#VALUE!</f>
        <v>#VALUE!</v>
      </c>
      <c r="G103" s="1" t="e">
        <f>#VALUE!</f>
        <v>#VALUE!</v>
      </c>
    </row>
    <row r="104" spans="3:7" x14ac:dyDescent="0.35">
      <c r="C104" s="1" t="s">
        <v>178</v>
      </c>
      <c r="D104" s="1" t="e">
        <f>#VALUE!</f>
        <v>#VALUE!</v>
      </c>
      <c r="E104" s="1" t="e">
        <f>#VALUE!</f>
        <v>#VALUE!</v>
      </c>
      <c r="F104" s="1" t="e">
        <f>#VALUE!</f>
        <v>#VALUE!</v>
      </c>
      <c r="G104" s="1" t="e">
        <f>#VALUE!</f>
        <v>#VALUE!</v>
      </c>
    </row>
    <row r="105" spans="3:7" x14ac:dyDescent="0.35">
      <c r="C105" s="1" t="s">
        <v>178</v>
      </c>
      <c r="D105" s="1" t="e">
        <f>#VALUE!</f>
        <v>#VALUE!</v>
      </c>
      <c r="E105" s="1" t="e">
        <f>#VALUE!</f>
        <v>#VALUE!</v>
      </c>
      <c r="F105" s="1" t="e">
        <f>#VALUE!</f>
        <v>#VALUE!</v>
      </c>
      <c r="G105" s="1" t="e">
        <f>#VALUE!</f>
        <v>#VALUE!</v>
      </c>
    </row>
    <row r="106" spans="3:7" x14ac:dyDescent="0.35">
      <c r="C106" s="1" t="s">
        <v>178</v>
      </c>
      <c r="D106" s="1" t="e">
        <f>#VALUE!</f>
        <v>#VALUE!</v>
      </c>
      <c r="E106" s="1" t="e">
        <f>#VALUE!</f>
        <v>#VALUE!</v>
      </c>
      <c r="F106" s="1" t="e">
        <f>#VALUE!</f>
        <v>#VALUE!</v>
      </c>
      <c r="G106" s="1" t="e">
        <f>#VALUE!</f>
        <v>#VALUE!</v>
      </c>
    </row>
    <row r="107" spans="3:7" x14ac:dyDescent="0.35">
      <c r="C107" s="1" t="s">
        <v>178</v>
      </c>
      <c r="D107" s="1" t="e">
        <f>#VALUE!</f>
        <v>#VALUE!</v>
      </c>
      <c r="E107" s="1" t="e">
        <f>#VALUE!</f>
        <v>#VALUE!</v>
      </c>
      <c r="F107" s="1" t="e">
        <f>#VALUE!</f>
        <v>#VALUE!</v>
      </c>
      <c r="G107" s="1" t="e">
        <f>#VALUE!</f>
        <v>#VALUE!</v>
      </c>
    </row>
    <row r="108" spans="3:7" x14ac:dyDescent="0.35">
      <c r="C108" s="1" t="s">
        <v>178</v>
      </c>
      <c r="D108" s="1" t="e">
        <f>#VALUE!</f>
        <v>#VALUE!</v>
      </c>
      <c r="E108" s="1" t="e">
        <f>#VALUE!</f>
        <v>#VALUE!</v>
      </c>
      <c r="F108" s="1" t="e">
        <f>#VALUE!</f>
        <v>#VALUE!</v>
      </c>
      <c r="G108" s="1" t="e">
        <f>#VALUE!</f>
        <v>#VALUE!</v>
      </c>
    </row>
    <row r="109" spans="3:7" x14ac:dyDescent="0.35">
      <c r="C109" s="1" t="s">
        <v>178</v>
      </c>
      <c r="D109" s="1" t="e">
        <f>#VALUE!</f>
        <v>#VALUE!</v>
      </c>
      <c r="E109" s="1" t="e">
        <f>#VALUE!</f>
        <v>#VALUE!</v>
      </c>
      <c r="F109" s="1" t="e">
        <f>#VALUE!</f>
        <v>#VALUE!</v>
      </c>
      <c r="G109" s="1" t="e">
        <f>#VALUE!</f>
        <v>#VALUE!</v>
      </c>
    </row>
    <row r="110" spans="3:7" x14ac:dyDescent="0.35">
      <c r="C110" s="1" t="s">
        <v>178</v>
      </c>
      <c r="D110" s="1" t="e">
        <f>#VALUE!</f>
        <v>#VALUE!</v>
      </c>
      <c r="E110" s="1" t="e">
        <f>#VALUE!</f>
        <v>#VALUE!</v>
      </c>
      <c r="F110" s="1" t="e">
        <f>#VALUE!</f>
        <v>#VALUE!</v>
      </c>
      <c r="G110" s="1" t="e">
        <f>#VALUE!</f>
        <v>#VALUE!</v>
      </c>
    </row>
    <row r="111" spans="3:7" x14ac:dyDescent="0.35">
      <c r="C111" s="1" t="s">
        <v>178</v>
      </c>
      <c r="D111" s="1" t="e">
        <f>#VALUE!</f>
        <v>#VALUE!</v>
      </c>
      <c r="E111" s="1" t="e">
        <f>#VALUE!</f>
        <v>#VALUE!</v>
      </c>
      <c r="F111" s="1" t="e">
        <f>#VALUE!</f>
        <v>#VALUE!</v>
      </c>
      <c r="G111" s="1" t="e">
        <f>#VALUE!</f>
        <v>#VALUE!</v>
      </c>
    </row>
    <row r="112" spans="3:7" x14ac:dyDescent="0.35">
      <c r="C112" s="1" t="s">
        <v>178</v>
      </c>
      <c r="D112" s="1" t="e">
        <f>#VALUE!</f>
        <v>#VALUE!</v>
      </c>
      <c r="E112" s="1" t="e">
        <f>#VALUE!</f>
        <v>#VALUE!</v>
      </c>
      <c r="F112" s="1" t="e">
        <f>#VALUE!</f>
        <v>#VALUE!</v>
      </c>
      <c r="G112" s="1" t="e">
        <f>#VALUE!</f>
        <v>#VALUE!</v>
      </c>
    </row>
    <row r="113" spans="3:7" x14ac:dyDescent="0.35">
      <c r="C113" s="1" t="s">
        <v>178</v>
      </c>
      <c r="D113" s="1" t="e">
        <f>#VALUE!</f>
        <v>#VALUE!</v>
      </c>
      <c r="E113" s="1" t="e">
        <f>#VALUE!</f>
        <v>#VALUE!</v>
      </c>
      <c r="F113" s="1" t="e">
        <f>#VALUE!</f>
        <v>#VALUE!</v>
      </c>
      <c r="G113" s="1" t="e">
        <f>#VALUE!</f>
        <v>#VALUE!</v>
      </c>
    </row>
    <row r="114" spans="3:7" x14ac:dyDescent="0.35">
      <c r="C114" s="1" t="s">
        <v>178</v>
      </c>
      <c r="D114" s="1" t="e">
        <f>#VALUE!</f>
        <v>#VALUE!</v>
      </c>
      <c r="E114" s="1" t="e">
        <f>#VALUE!</f>
        <v>#VALUE!</v>
      </c>
      <c r="F114" s="1" t="e">
        <f>#VALUE!</f>
        <v>#VALUE!</v>
      </c>
      <c r="G114" s="1" t="e">
        <f>#VALUE!</f>
        <v>#VALUE!</v>
      </c>
    </row>
    <row r="115" spans="3:7" x14ac:dyDescent="0.35">
      <c r="C115" s="1" t="s">
        <v>178</v>
      </c>
      <c r="D115" s="1" t="e">
        <f>#VALUE!</f>
        <v>#VALUE!</v>
      </c>
      <c r="E115" s="1" t="e">
        <f>#VALUE!</f>
        <v>#VALUE!</v>
      </c>
      <c r="F115" s="1" t="e">
        <f>#VALUE!</f>
        <v>#VALUE!</v>
      </c>
      <c r="G115" s="1" t="e">
        <f>#VALUE!</f>
        <v>#VALUE!</v>
      </c>
    </row>
    <row r="116" spans="3:7" x14ac:dyDescent="0.35">
      <c r="C116" s="1" t="s">
        <v>178</v>
      </c>
      <c r="D116" s="1" t="e">
        <f>#VALUE!</f>
        <v>#VALUE!</v>
      </c>
      <c r="E116" s="1" t="e">
        <f>#VALUE!</f>
        <v>#VALUE!</v>
      </c>
      <c r="F116" s="1" t="e">
        <f>#VALUE!</f>
        <v>#VALUE!</v>
      </c>
      <c r="G116" s="1" t="e">
        <f>#VALUE!</f>
        <v>#VALUE!</v>
      </c>
    </row>
    <row r="117" spans="3:7" x14ac:dyDescent="0.35">
      <c r="C117" s="1" t="s">
        <v>178</v>
      </c>
      <c r="D117" s="1" t="e">
        <f>#VALUE!</f>
        <v>#VALUE!</v>
      </c>
      <c r="E117" s="1" t="e">
        <f>#VALUE!</f>
        <v>#VALUE!</v>
      </c>
      <c r="F117" s="1" t="e">
        <f>#VALUE!</f>
        <v>#VALUE!</v>
      </c>
      <c r="G117" s="1" t="e">
        <f>#VALUE!</f>
        <v>#VALUE!</v>
      </c>
    </row>
    <row r="118" spans="3:7" x14ac:dyDescent="0.35">
      <c r="C118" s="1" t="s">
        <v>178</v>
      </c>
      <c r="D118" s="1" t="e">
        <f>#VALUE!</f>
        <v>#VALUE!</v>
      </c>
      <c r="E118" s="1" t="e">
        <f>#VALUE!</f>
        <v>#VALUE!</v>
      </c>
      <c r="F118" s="1" t="e">
        <f>#VALUE!</f>
        <v>#VALUE!</v>
      </c>
      <c r="G118" s="1" t="e">
        <f>#VALUE!</f>
        <v>#VALUE!</v>
      </c>
    </row>
    <row r="119" spans="3:7" x14ac:dyDescent="0.35">
      <c r="C119" s="1" t="s">
        <v>178</v>
      </c>
      <c r="D119" s="1" t="e">
        <f>#VALUE!</f>
        <v>#VALUE!</v>
      </c>
      <c r="E119" s="1" t="e">
        <f>#VALUE!</f>
        <v>#VALUE!</v>
      </c>
      <c r="F119" s="1" t="e">
        <f>#VALUE!</f>
        <v>#VALUE!</v>
      </c>
      <c r="G119" s="1" t="e">
        <f>#VALUE!</f>
        <v>#VALUE!</v>
      </c>
    </row>
    <row r="120" spans="3:7" x14ac:dyDescent="0.35">
      <c r="C120" s="1" t="s">
        <v>178</v>
      </c>
      <c r="D120" s="1" t="e">
        <f>#VALUE!</f>
        <v>#VALUE!</v>
      </c>
      <c r="E120" s="1" t="e">
        <f>#VALUE!</f>
        <v>#VALUE!</v>
      </c>
      <c r="F120" s="1" t="e">
        <f>#VALUE!</f>
        <v>#VALUE!</v>
      </c>
      <c r="G120" s="1" t="e">
        <f>#VALUE!</f>
        <v>#VALUE!</v>
      </c>
    </row>
    <row r="121" spans="3:7" x14ac:dyDescent="0.35">
      <c r="C121" s="1" t="s">
        <v>178</v>
      </c>
      <c r="D121" s="1" t="e">
        <f>#VALUE!</f>
        <v>#VALUE!</v>
      </c>
      <c r="E121" s="1" t="e">
        <f>#VALUE!</f>
        <v>#VALUE!</v>
      </c>
      <c r="F121" s="1" t="e">
        <f>#VALUE!</f>
        <v>#VALUE!</v>
      </c>
      <c r="G121" s="1" t="e">
        <f>#VALUE!</f>
        <v>#VALUE!</v>
      </c>
    </row>
    <row r="122" spans="3:7" x14ac:dyDescent="0.35">
      <c r="C122" s="1" t="s">
        <v>178</v>
      </c>
      <c r="D122" s="1" t="e">
        <f>#VALUE!</f>
        <v>#VALUE!</v>
      </c>
      <c r="E122" s="1" t="e">
        <f>#VALUE!</f>
        <v>#VALUE!</v>
      </c>
      <c r="F122" s="1" t="e">
        <f>#VALUE!</f>
        <v>#VALUE!</v>
      </c>
      <c r="G122" s="1" t="e">
        <f>#VALUE!</f>
        <v>#VALUE!</v>
      </c>
    </row>
    <row r="123" spans="3:7" x14ac:dyDescent="0.35">
      <c r="C123" s="1" t="s">
        <v>178</v>
      </c>
      <c r="D123" s="1" t="e">
        <f>#VALUE!</f>
        <v>#VALUE!</v>
      </c>
      <c r="E123" s="1" t="e">
        <f>#VALUE!</f>
        <v>#VALUE!</v>
      </c>
      <c r="F123" s="1" t="e">
        <f>#VALUE!</f>
        <v>#VALUE!</v>
      </c>
      <c r="G123" s="1" t="e">
        <f>#VALUE!</f>
        <v>#VALUE!</v>
      </c>
    </row>
    <row r="124" spans="3:7" x14ac:dyDescent="0.35">
      <c r="C124" s="1" t="s">
        <v>178</v>
      </c>
      <c r="D124" s="1" t="e">
        <f>#VALUE!</f>
        <v>#VALUE!</v>
      </c>
      <c r="E124" s="1" t="e">
        <f>#VALUE!</f>
        <v>#VALUE!</v>
      </c>
      <c r="F124" s="1" t="e">
        <f>#VALUE!</f>
        <v>#VALUE!</v>
      </c>
      <c r="G124" s="1" t="e">
        <f>#VALUE!</f>
        <v>#VALUE!</v>
      </c>
    </row>
    <row r="125" spans="3:7" x14ac:dyDescent="0.35">
      <c r="C125" s="1" t="s">
        <v>178</v>
      </c>
      <c r="D125" s="1" t="e">
        <f>#VALUE!</f>
        <v>#VALUE!</v>
      </c>
      <c r="E125" s="1" t="e">
        <f>#VALUE!</f>
        <v>#VALUE!</v>
      </c>
      <c r="F125" s="1" t="e">
        <f>#VALUE!</f>
        <v>#VALUE!</v>
      </c>
      <c r="G125" s="1" t="e">
        <f>#VALUE!</f>
        <v>#VALUE!</v>
      </c>
    </row>
    <row r="126" spans="3:7" x14ac:dyDescent="0.35">
      <c r="C126" s="1" t="s">
        <v>178</v>
      </c>
      <c r="D126" s="1" t="e">
        <f>#VALUE!</f>
        <v>#VALUE!</v>
      </c>
      <c r="E126" s="1" t="e">
        <f>#VALUE!</f>
        <v>#VALUE!</v>
      </c>
      <c r="F126" s="1" t="e">
        <f>#VALUE!</f>
        <v>#VALUE!</v>
      </c>
      <c r="G126" s="1" t="e">
        <f>#VALUE!</f>
        <v>#VALUE!</v>
      </c>
    </row>
  </sheetData>
  <mergeCells count="1">
    <mergeCell ref="C10:D10"/>
  </mergeCells>
  <phoneticPr fontId="8" type="noConversion"/>
  <pageMargins left="0.70000000000000007" right="0.70000000000000007" top="1.1437007874015752" bottom="1.1437007874015752" header="0.75000000000000011" footer="0.75000000000000011"/>
  <pageSetup paperSize="0" fitToWidth="0" fitToHeight="0" orientation="portrait" horizontalDpi="0" verticalDpi="0" copies="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9"/>
  <sheetViews>
    <sheetView workbookViewId="0">
      <selection sqref="A1:D39"/>
    </sheetView>
  </sheetViews>
  <sheetFormatPr defaultColWidth="8.5" defaultRowHeight="14.5" x14ac:dyDescent="0.35"/>
  <cols>
    <col min="1" max="1" width="61.5" style="1" bestFit="1" customWidth="1"/>
    <col min="2" max="2" width="13.6640625" style="1" bestFit="1" customWidth="1"/>
    <col min="3" max="3" width="90.6640625" style="14" customWidth="1"/>
    <col min="4" max="4" width="13.1640625" style="1" customWidth="1"/>
    <col min="5" max="37" width="8.5" style="1" customWidth="1"/>
  </cols>
  <sheetData>
    <row r="1" spans="1:37" x14ac:dyDescent="0.35">
      <c r="A1" s="18" t="s">
        <v>179</v>
      </c>
      <c r="B1" s="18" t="s">
        <v>180</v>
      </c>
      <c r="C1" s="18" t="s">
        <v>181</v>
      </c>
      <c r="D1" s="18" t="s">
        <v>158</v>
      </c>
    </row>
    <row r="2" spans="1:37" ht="145" x14ac:dyDescent="0.35">
      <c r="A2" s="11" t="s">
        <v>211</v>
      </c>
      <c r="B2" s="11" t="s">
        <v>182</v>
      </c>
      <c r="C2" s="11" t="s">
        <v>212</v>
      </c>
      <c r="D2" s="12" t="s">
        <v>213</v>
      </c>
    </row>
    <row r="3" spans="1:37" ht="43.5" x14ac:dyDescent="0.35">
      <c r="A3" s="11" t="s">
        <v>214</v>
      </c>
      <c r="B3" s="11" t="s">
        <v>188</v>
      </c>
      <c r="C3" s="11" t="s">
        <v>215</v>
      </c>
      <c r="D3" s="12" t="s">
        <v>216</v>
      </c>
    </row>
    <row r="4" spans="1:37" ht="58" x14ac:dyDescent="0.35">
      <c r="A4" s="11" t="s">
        <v>217</v>
      </c>
      <c r="B4" s="11" t="s">
        <v>191</v>
      </c>
      <c r="C4" s="11" t="s">
        <v>218</v>
      </c>
      <c r="D4" s="12" t="s">
        <v>219</v>
      </c>
    </row>
    <row r="5" spans="1:37" ht="58" x14ac:dyDescent="0.35">
      <c r="A5" s="11" t="s">
        <v>220</v>
      </c>
      <c r="B5" s="11" t="s">
        <v>192</v>
      </c>
      <c r="C5" s="11" t="s">
        <v>221</v>
      </c>
      <c r="D5" s="12" t="s">
        <v>222</v>
      </c>
    </row>
    <row r="6" spans="1:37" ht="43.5" x14ac:dyDescent="0.35">
      <c r="A6" s="11" t="s">
        <v>223</v>
      </c>
      <c r="B6" s="11" t="s">
        <v>224</v>
      </c>
      <c r="C6" s="11" t="s">
        <v>225</v>
      </c>
      <c r="D6" s="12" t="s">
        <v>226</v>
      </c>
    </row>
    <row r="7" spans="1:37" ht="58" x14ac:dyDescent="0.35">
      <c r="A7" s="11" t="s">
        <v>227</v>
      </c>
      <c r="B7" s="11" t="s">
        <v>228</v>
      </c>
      <c r="C7" s="11" t="s">
        <v>229</v>
      </c>
      <c r="D7" s="12" t="s">
        <v>230</v>
      </c>
      <c r="AK7" s="1" t="s">
        <v>186</v>
      </c>
    </row>
    <row r="8" spans="1:37" ht="87" x14ac:dyDescent="0.35">
      <c r="A8" s="11" t="s">
        <v>231</v>
      </c>
      <c r="B8" s="11" t="s">
        <v>232</v>
      </c>
      <c r="C8" s="11" t="s">
        <v>233</v>
      </c>
      <c r="D8" s="12" t="s">
        <v>234</v>
      </c>
      <c r="AK8" s="1" t="s">
        <v>186</v>
      </c>
    </row>
    <row r="9" spans="1:37" ht="58" x14ac:dyDescent="0.35">
      <c r="A9" s="11" t="s">
        <v>235</v>
      </c>
      <c r="B9" s="11" t="s">
        <v>187</v>
      </c>
      <c r="C9" s="11" t="s">
        <v>236</v>
      </c>
      <c r="D9" s="12" t="s">
        <v>237</v>
      </c>
      <c r="AK9" s="1" t="s">
        <v>186</v>
      </c>
    </row>
    <row r="10" spans="1:37" ht="72.5" x14ac:dyDescent="0.35">
      <c r="A10" s="11" t="s">
        <v>238</v>
      </c>
      <c r="B10" s="11" t="s">
        <v>202</v>
      </c>
      <c r="C10" s="11" t="s">
        <v>239</v>
      </c>
      <c r="D10" s="12" t="s">
        <v>240</v>
      </c>
      <c r="AK10" s="1" t="s">
        <v>186</v>
      </c>
    </row>
    <row r="11" spans="1:37" ht="72.5" x14ac:dyDescent="0.35">
      <c r="A11" s="11" t="s">
        <v>241</v>
      </c>
      <c r="B11" s="11" t="s">
        <v>242</v>
      </c>
      <c r="C11" s="11" t="s">
        <v>243</v>
      </c>
      <c r="D11" s="12" t="s">
        <v>244</v>
      </c>
      <c r="AK11" s="1" t="s">
        <v>190</v>
      </c>
    </row>
    <row r="12" spans="1:37" ht="87" x14ac:dyDescent="0.35">
      <c r="A12" s="11" t="s">
        <v>245</v>
      </c>
      <c r="B12" s="11" t="s">
        <v>246</v>
      </c>
      <c r="C12" s="11" t="s">
        <v>247</v>
      </c>
      <c r="D12" s="12" t="s">
        <v>248</v>
      </c>
      <c r="AK12" s="1" t="s">
        <v>190</v>
      </c>
    </row>
    <row r="13" spans="1:37" ht="87" x14ac:dyDescent="0.35">
      <c r="A13" s="11" t="s">
        <v>249</v>
      </c>
      <c r="B13" s="11" t="s">
        <v>250</v>
      </c>
      <c r="C13" s="11" t="s">
        <v>251</v>
      </c>
      <c r="D13" s="12" t="s">
        <v>252</v>
      </c>
      <c r="AK13" s="1" t="s">
        <v>190</v>
      </c>
    </row>
    <row r="14" spans="1:37" ht="130.5" x14ac:dyDescent="0.35">
      <c r="A14" s="11" t="s">
        <v>253</v>
      </c>
      <c r="B14" s="11" t="s">
        <v>254</v>
      </c>
      <c r="C14" s="11" t="s">
        <v>255</v>
      </c>
      <c r="D14" s="12" t="s">
        <v>256</v>
      </c>
      <c r="AK14" s="1" t="s">
        <v>190</v>
      </c>
    </row>
    <row r="15" spans="1:37" ht="58" x14ac:dyDescent="0.35">
      <c r="A15" s="11" t="s">
        <v>257</v>
      </c>
      <c r="B15" s="11" t="s">
        <v>258</v>
      </c>
      <c r="C15" s="11" t="s">
        <v>259</v>
      </c>
      <c r="D15" s="12" t="s">
        <v>260</v>
      </c>
      <c r="AK15" s="1" t="s">
        <v>190</v>
      </c>
    </row>
    <row r="16" spans="1:37" ht="58" x14ac:dyDescent="0.35">
      <c r="A16" s="11" t="s">
        <v>261</v>
      </c>
      <c r="B16" s="11" t="s">
        <v>196</v>
      </c>
      <c r="C16" s="11" t="s">
        <v>262</v>
      </c>
      <c r="D16" s="12" t="s">
        <v>263</v>
      </c>
      <c r="AK16" s="1" t="s">
        <v>190</v>
      </c>
    </row>
    <row r="17" spans="1:37" ht="58" x14ac:dyDescent="0.35">
      <c r="A17" s="11" t="s">
        <v>264</v>
      </c>
      <c r="B17" s="11" t="s">
        <v>265</v>
      </c>
      <c r="C17" s="11" t="s">
        <v>266</v>
      </c>
      <c r="D17" s="12" t="s">
        <v>267</v>
      </c>
      <c r="AK17" s="1" t="s">
        <v>194</v>
      </c>
    </row>
    <row r="18" spans="1:37" ht="87" x14ac:dyDescent="0.35">
      <c r="A18" s="11" t="s">
        <v>268</v>
      </c>
      <c r="B18" s="11" t="s">
        <v>269</v>
      </c>
      <c r="C18" s="11" t="s">
        <v>270</v>
      </c>
      <c r="D18" s="12" t="s">
        <v>271</v>
      </c>
      <c r="AK18" s="1" t="s">
        <v>194</v>
      </c>
    </row>
    <row r="19" spans="1:37" ht="87" x14ac:dyDescent="0.35">
      <c r="A19" s="11" t="s">
        <v>272</v>
      </c>
      <c r="B19" s="11" t="s">
        <v>198</v>
      </c>
      <c r="C19" s="11" t="s">
        <v>273</v>
      </c>
      <c r="D19" s="12" t="s">
        <v>274</v>
      </c>
      <c r="AK19" s="1" t="s">
        <v>194</v>
      </c>
    </row>
    <row r="20" spans="1:37" ht="116" x14ac:dyDescent="0.35">
      <c r="A20" s="11" t="s">
        <v>275</v>
      </c>
      <c r="B20" s="11" t="s">
        <v>276</v>
      </c>
      <c r="C20" s="11" t="s">
        <v>277</v>
      </c>
      <c r="D20" s="12" t="s">
        <v>278</v>
      </c>
      <c r="AK20" s="1" t="s">
        <v>194</v>
      </c>
    </row>
    <row r="21" spans="1:37" ht="72.5" x14ac:dyDescent="0.35">
      <c r="A21" s="11" t="s">
        <v>279</v>
      </c>
      <c r="B21" s="11" t="s">
        <v>199</v>
      </c>
      <c r="C21" s="11" t="s">
        <v>280</v>
      </c>
      <c r="D21" s="12" t="s">
        <v>281</v>
      </c>
      <c r="AK21" s="1" t="s">
        <v>194</v>
      </c>
    </row>
    <row r="22" spans="1:37" ht="87" x14ac:dyDescent="0.35">
      <c r="A22" s="11" t="s">
        <v>282</v>
      </c>
      <c r="B22" s="11" t="s">
        <v>283</v>
      </c>
      <c r="C22" s="11" t="s">
        <v>284</v>
      </c>
      <c r="D22" s="12" t="s">
        <v>285</v>
      </c>
      <c r="AK22" s="1" t="s">
        <v>194</v>
      </c>
    </row>
    <row r="23" spans="1:37" ht="101.5" x14ac:dyDescent="0.35">
      <c r="A23" s="11" t="s">
        <v>286</v>
      </c>
      <c r="B23" s="11" t="s">
        <v>197</v>
      </c>
      <c r="C23" s="11" t="s">
        <v>287</v>
      </c>
      <c r="D23" s="12" t="s">
        <v>288</v>
      </c>
      <c r="AK23" s="1" t="s">
        <v>194</v>
      </c>
    </row>
    <row r="24" spans="1:37" ht="58" x14ac:dyDescent="0.35">
      <c r="A24" s="11" t="s">
        <v>289</v>
      </c>
      <c r="B24" s="11" t="s">
        <v>200</v>
      </c>
      <c r="C24" s="11" t="s">
        <v>290</v>
      </c>
      <c r="D24" s="12" t="s">
        <v>291</v>
      </c>
      <c r="AK24" s="1" t="s">
        <v>194</v>
      </c>
    </row>
    <row r="25" spans="1:37" ht="87" x14ac:dyDescent="0.35">
      <c r="A25" s="11" t="s">
        <v>292</v>
      </c>
      <c r="B25" s="11" t="s">
        <v>193</v>
      </c>
      <c r="C25" s="11" t="s">
        <v>293</v>
      </c>
      <c r="D25" s="12" t="s">
        <v>294</v>
      </c>
      <c r="AK25" s="1" t="s">
        <v>201</v>
      </c>
    </row>
    <row r="26" spans="1:37" ht="43.5" x14ac:dyDescent="0.35">
      <c r="A26" s="11" t="s">
        <v>295</v>
      </c>
      <c r="B26" s="11" t="s">
        <v>195</v>
      </c>
      <c r="C26" s="11" t="s">
        <v>0</v>
      </c>
      <c r="D26" s="12" t="s">
        <v>1</v>
      </c>
      <c r="AK26" s="1" t="s">
        <v>201</v>
      </c>
    </row>
    <row r="27" spans="1:37" ht="58" x14ac:dyDescent="0.35">
      <c r="A27" s="11" t="s">
        <v>2</v>
      </c>
      <c r="B27" s="11" t="s">
        <v>3</v>
      </c>
      <c r="C27" s="11" t="s">
        <v>4</v>
      </c>
      <c r="D27" s="12" t="s">
        <v>5</v>
      </c>
      <c r="AK27" s="1" t="s">
        <v>201</v>
      </c>
    </row>
    <row r="28" spans="1:37" ht="43.5" x14ac:dyDescent="0.35">
      <c r="A28" s="11" t="s">
        <v>6</v>
      </c>
      <c r="B28" s="11" t="s">
        <v>7</v>
      </c>
      <c r="C28" s="11" t="s">
        <v>8</v>
      </c>
      <c r="D28" s="12" t="s">
        <v>9</v>
      </c>
      <c r="AK28" s="1" t="s">
        <v>201</v>
      </c>
    </row>
    <row r="29" spans="1:37" ht="43.5" x14ac:dyDescent="0.35">
      <c r="A29" s="11" t="s">
        <v>10</v>
      </c>
      <c r="B29" s="11" t="s">
        <v>11</v>
      </c>
      <c r="C29" s="11" t="s">
        <v>8</v>
      </c>
      <c r="D29" s="12" t="s">
        <v>12</v>
      </c>
      <c r="AK29" s="1" t="s">
        <v>201</v>
      </c>
    </row>
    <row r="30" spans="1:37" ht="72.5" x14ac:dyDescent="0.35">
      <c r="A30" s="11" t="s">
        <v>13</v>
      </c>
      <c r="B30" s="11" t="s">
        <v>14</v>
      </c>
      <c r="C30" s="11" t="s">
        <v>15</v>
      </c>
      <c r="D30" s="12" t="s">
        <v>183</v>
      </c>
      <c r="AK30" s="1" t="s">
        <v>201</v>
      </c>
    </row>
    <row r="31" spans="1:37" ht="116" x14ac:dyDescent="0.35">
      <c r="A31" s="11" t="s">
        <v>16</v>
      </c>
      <c r="B31" s="11" t="s">
        <v>17</v>
      </c>
      <c r="C31" s="11" t="s">
        <v>18</v>
      </c>
      <c r="D31" s="12" t="s">
        <v>183</v>
      </c>
      <c r="AK31" s="1" t="s">
        <v>201</v>
      </c>
    </row>
    <row r="32" spans="1:37" ht="58" x14ac:dyDescent="0.35">
      <c r="A32" s="13" t="s">
        <v>184</v>
      </c>
      <c r="B32" s="13" t="s">
        <v>19</v>
      </c>
      <c r="C32" s="14" t="s">
        <v>20</v>
      </c>
      <c r="D32" s="1" t="s">
        <v>183</v>
      </c>
    </row>
    <row r="33" spans="1:4" ht="72.5" x14ac:dyDescent="0.35">
      <c r="A33" s="1" t="s">
        <v>21</v>
      </c>
      <c r="B33" s="1" t="s">
        <v>22</v>
      </c>
      <c r="C33" s="14" t="s">
        <v>25</v>
      </c>
      <c r="D33" s="1" t="s">
        <v>26</v>
      </c>
    </row>
    <row r="34" spans="1:4" ht="58" x14ac:dyDescent="0.35">
      <c r="A34" s="1" t="s">
        <v>27</v>
      </c>
      <c r="B34" s="1" t="s">
        <v>28</v>
      </c>
      <c r="C34" s="14" t="s">
        <v>29</v>
      </c>
      <c r="D34" s="1" t="s">
        <v>183</v>
      </c>
    </row>
    <row r="35" spans="1:4" ht="58" x14ac:dyDescent="0.35">
      <c r="A35" s="1" t="s">
        <v>30</v>
      </c>
      <c r="B35" s="1" t="s">
        <v>31</v>
      </c>
      <c r="C35" s="14" t="s">
        <v>32</v>
      </c>
      <c r="D35" s="1" t="s">
        <v>183</v>
      </c>
    </row>
    <row r="36" spans="1:4" ht="29" x14ac:dyDescent="0.35">
      <c r="A36" s="1" t="s">
        <v>33</v>
      </c>
      <c r="B36" s="1" t="s">
        <v>34</v>
      </c>
      <c r="C36" s="14" t="s">
        <v>35</v>
      </c>
      <c r="D36" s="1" t="s">
        <v>183</v>
      </c>
    </row>
    <row r="37" spans="1:4" ht="43.5" x14ac:dyDescent="0.35">
      <c r="A37" s="1" t="s">
        <v>36</v>
      </c>
      <c r="B37" s="1" t="s">
        <v>189</v>
      </c>
      <c r="C37" s="14" t="s">
        <v>37</v>
      </c>
      <c r="D37" s="1" t="s">
        <v>183</v>
      </c>
    </row>
    <row r="38" spans="1:4" ht="29" x14ac:dyDescent="0.35">
      <c r="A38" s="1" t="s">
        <v>38</v>
      </c>
      <c r="B38" s="1" t="s">
        <v>39</v>
      </c>
      <c r="C38" s="14" t="s">
        <v>58</v>
      </c>
      <c r="D38" s="1" t="s">
        <v>183</v>
      </c>
    </row>
    <row r="39" spans="1:4" ht="145" x14ac:dyDescent="0.35">
      <c r="A39" s="1" t="s">
        <v>185</v>
      </c>
      <c r="B39" s="1" t="s">
        <v>59</v>
      </c>
      <c r="C39" s="14" t="s">
        <v>60</v>
      </c>
      <c r="D39" s="1" t="s">
        <v>183</v>
      </c>
    </row>
  </sheetData>
  <phoneticPr fontId="8" type="noConversion"/>
  <pageMargins left="0" right="0" top="0.78740157480315009" bottom="0.39370078740157505" header="0.39370078740157505" footer="0"/>
  <pageSetup paperSize="9" fitToWidth="0" fitToHeight="0" orientation="landscape" horizontalDpi="4294967293"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6</vt:i4>
      </vt:variant>
    </vt:vector>
  </HeadingPairs>
  <TitlesOfParts>
    <vt:vector size="12" baseType="lpstr">
      <vt:lpstr>Sezione_generale</vt:lpstr>
      <vt:lpstr>Sezione_generale_old</vt:lpstr>
      <vt:lpstr>Mappatura_processi</vt:lpstr>
      <vt:lpstr>Base x monitoraggio</vt:lpstr>
      <vt:lpstr>Parametri</vt:lpstr>
      <vt:lpstr>competenze</vt:lpstr>
      <vt:lpstr>Altissimo</vt:lpstr>
      <vt:lpstr>Alto</vt:lpstr>
      <vt:lpstr>competenze!Area_stampa</vt:lpstr>
      <vt:lpstr>Mappatura_processi!Area_stampa</vt:lpstr>
      <vt:lpstr>Medio</vt:lpstr>
      <vt:lpstr>Mappatura_processi!Titoli_stampa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Renzi Rita</cp:lastModifiedBy>
  <cp:lastPrinted>2018-01-09T11:01:02Z</cp:lastPrinted>
  <dcterms:created xsi:type="dcterms:W3CDTF">2016-01-04T18:46:35Z</dcterms:created>
  <dcterms:modified xsi:type="dcterms:W3CDTF">2018-01-11T15:53:46Z</dcterms:modified>
</cp:coreProperties>
</file>