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7020" windowHeight="10720" activeTab="2"/>
  </bookViews>
  <sheets>
    <sheet name="Sezione_generale" sheetId="1" r:id="rId1"/>
    <sheet name="Sezione_generale_old" sheetId="2" state="hidden" r:id="rId2"/>
    <sheet name="Mappatura_processi" sheetId="3" r:id="rId3"/>
    <sheet name="Base x monitoraggio" sheetId="6" r:id="rId4"/>
    <sheet name="Parametri" sheetId="4" state="hidden" r:id="rId5"/>
    <sheet name="competenze" sheetId="5" state="hidden" r:id="rId6"/>
  </sheets>
  <definedNames>
    <definedName name="_xlnm._FilterDatabase" localSheetId="2" hidden="1">Mappatura_processi!$A$3:$JL$30</definedName>
    <definedName name="Altissimo">Parametri!$B$24:$C$26</definedName>
    <definedName name="Alto">Parametri!$B$27:$C$27</definedName>
    <definedName name="_xlnm.Print_Area" localSheetId="5">competenze!$A$1:$D$39</definedName>
    <definedName name="_xlnm.Print_Area" localSheetId="2">Mappatura_processi!$A$1:$V$27</definedName>
    <definedName name="Medio">Parametri!$B$28:$C$28</definedName>
    <definedName name="_xlnm.Print_Titles" localSheetId="2">Mappatura_processi!$1:$3</definedName>
  </definedNames>
  <calcPr calcId="150001" concurrentCalc="0"/>
  <pivotCaches>
    <pivotCache cacheId="0" r:id="rId7"/>
  </pivotCaches>
  <extLst>
    <ext xmlns:mx="http://schemas.microsoft.com/office/mac/excel/2008/main" uri="{7523E5D3-25F3-A5E0-1632-64F254C22452}">
      <mx:ArchID Flags="2"/>
    </ext>
  </extLst>
</workbook>
</file>

<file path=xl/calcChain.xml><?xml version="1.0" encoding="utf-8"?>
<calcChain xmlns="http://schemas.openxmlformats.org/spreadsheetml/2006/main">
  <c r="C6" i="1" l="1"/>
  <c r="C4" i="1"/>
  <c r="C3" i="1"/>
  <c r="G126" i="4"/>
  <c r="F126" i="4"/>
  <c r="E126" i="4"/>
  <c r="D126" i="4"/>
  <c r="G125" i="4"/>
  <c r="F125" i="4"/>
  <c r="E125" i="4"/>
  <c r="D125" i="4"/>
  <c r="G124" i="4"/>
  <c r="F124" i="4"/>
  <c r="E124" i="4"/>
  <c r="D124" i="4"/>
  <c r="G123" i="4"/>
  <c r="F123" i="4"/>
  <c r="E123" i="4"/>
  <c r="D123" i="4"/>
  <c r="G122" i="4"/>
  <c r="F122" i="4"/>
  <c r="E122" i="4"/>
  <c r="D122" i="4"/>
  <c r="G121" i="4"/>
  <c r="F121" i="4"/>
  <c r="E121" i="4"/>
  <c r="D121" i="4"/>
  <c r="G120" i="4"/>
  <c r="F120" i="4"/>
  <c r="E120" i="4"/>
  <c r="D120" i="4"/>
  <c r="G119" i="4"/>
  <c r="F119" i="4"/>
  <c r="E119" i="4"/>
  <c r="D119" i="4"/>
  <c r="G118" i="4"/>
  <c r="F118" i="4"/>
  <c r="E118" i="4"/>
  <c r="D118" i="4"/>
  <c r="G117" i="4"/>
  <c r="F117" i="4"/>
  <c r="E117" i="4"/>
  <c r="D117" i="4"/>
  <c r="G116" i="4"/>
  <c r="F116" i="4"/>
  <c r="E116" i="4"/>
  <c r="D116" i="4"/>
  <c r="G115" i="4"/>
  <c r="F115" i="4"/>
  <c r="E115" i="4"/>
  <c r="D115" i="4"/>
  <c r="G114" i="4"/>
  <c r="F114" i="4"/>
  <c r="E114" i="4"/>
  <c r="D114" i="4"/>
  <c r="G113" i="4"/>
  <c r="F113" i="4"/>
  <c r="E113" i="4"/>
  <c r="D113" i="4"/>
  <c r="G112" i="4"/>
  <c r="F112" i="4"/>
  <c r="E112" i="4"/>
  <c r="D112" i="4"/>
  <c r="G111" i="4"/>
  <c r="F111" i="4"/>
  <c r="E111" i="4"/>
  <c r="D111" i="4"/>
  <c r="G110" i="4"/>
  <c r="F110" i="4"/>
  <c r="E110" i="4"/>
  <c r="D110" i="4"/>
  <c r="G109" i="4"/>
  <c r="F109" i="4"/>
  <c r="E109" i="4"/>
  <c r="D109" i="4"/>
  <c r="G108" i="4"/>
  <c r="F108" i="4"/>
  <c r="E108" i="4"/>
  <c r="D108" i="4"/>
  <c r="G107" i="4"/>
  <c r="F107" i="4"/>
  <c r="E107" i="4"/>
  <c r="D107" i="4"/>
  <c r="G106" i="4"/>
  <c r="F106" i="4"/>
  <c r="E106" i="4"/>
  <c r="D106" i="4"/>
  <c r="G105" i="4"/>
  <c r="F105" i="4"/>
  <c r="E105" i="4"/>
  <c r="D105" i="4"/>
  <c r="G104" i="4"/>
  <c r="F104" i="4"/>
  <c r="E104" i="4"/>
  <c r="D104" i="4"/>
  <c r="G103" i="4"/>
  <c r="F103" i="4"/>
  <c r="E103" i="4"/>
  <c r="D103" i="4"/>
  <c r="G102" i="4"/>
  <c r="F102" i="4"/>
  <c r="E102" i="4"/>
  <c r="D102" i="4"/>
  <c r="G101" i="4"/>
  <c r="F101" i="4"/>
  <c r="E101" i="4"/>
  <c r="D101" i="4"/>
  <c r="G100" i="4"/>
  <c r="F100" i="4"/>
  <c r="E100" i="4"/>
  <c r="D100" i="4"/>
  <c r="G99" i="4"/>
  <c r="F99" i="4"/>
  <c r="E99" i="4"/>
  <c r="D99" i="4"/>
  <c r="G98" i="4"/>
  <c r="F98" i="4"/>
  <c r="E98" i="4"/>
  <c r="D98" i="4"/>
  <c r="G97" i="4"/>
  <c r="F97" i="4"/>
  <c r="E97" i="4"/>
  <c r="D97" i="4"/>
  <c r="G96" i="4"/>
  <c r="F96" i="4"/>
  <c r="E96" i="4"/>
  <c r="D96" i="4"/>
  <c r="G95" i="4"/>
  <c r="F95" i="4"/>
  <c r="E95" i="4"/>
  <c r="D95" i="4"/>
  <c r="G94" i="4"/>
  <c r="F94" i="4"/>
  <c r="E94" i="4"/>
  <c r="D94" i="4"/>
  <c r="G93" i="4"/>
  <c r="F93" i="4"/>
  <c r="E93" i="4"/>
  <c r="D93" i="4"/>
  <c r="G92" i="4"/>
  <c r="F92" i="4"/>
  <c r="E92" i="4"/>
  <c r="D92" i="4"/>
  <c r="G91" i="4"/>
  <c r="F91" i="4"/>
  <c r="E91" i="4"/>
  <c r="D91" i="4"/>
  <c r="G90" i="4"/>
  <c r="F90" i="4"/>
  <c r="E90" i="4"/>
  <c r="D90" i="4"/>
  <c r="G89" i="4"/>
  <c r="F89" i="4"/>
  <c r="E89" i="4"/>
  <c r="D89" i="4"/>
  <c r="G88" i="4"/>
  <c r="F88" i="4"/>
  <c r="E88" i="4"/>
  <c r="D88" i="4"/>
  <c r="G87" i="4"/>
  <c r="F87" i="4"/>
  <c r="E87" i="4"/>
  <c r="D87" i="4"/>
  <c r="G86" i="4"/>
  <c r="F86" i="4"/>
  <c r="E86" i="4"/>
  <c r="D86" i="4"/>
  <c r="G85" i="4"/>
  <c r="F85" i="4"/>
  <c r="E85" i="4"/>
  <c r="D85" i="4"/>
  <c r="G84" i="4"/>
  <c r="F84" i="4"/>
  <c r="E84" i="4"/>
  <c r="D84" i="4"/>
  <c r="G83" i="4"/>
  <c r="F83" i="4"/>
  <c r="E83" i="4"/>
  <c r="D83" i="4"/>
  <c r="G82" i="4"/>
  <c r="F82" i="4"/>
  <c r="E82" i="4"/>
  <c r="D82" i="4"/>
  <c r="G81" i="4"/>
  <c r="F81" i="4"/>
  <c r="E81" i="4"/>
  <c r="D81" i="4"/>
  <c r="G80" i="4"/>
  <c r="F80" i="4"/>
  <c r="E80" i="4"/>
  <c r="D80" i="4"/>
  <c r="G79" i="4"/>
  <c r="F79" i="4"/>
  <c r="E79" i="4"/>
  <c r="D79" i="4"/>
  <c r="G78" i="4"/>
  <c r="F78" i="4"/>
  <c r="E78" i="4"/>
  <c r="D78" i="4"/>
  <c r="G77" i="4"/>
  <c r="F77" i="4"/>
  <c r="E77" i="4"/>
  <c r="D77" i="4"/>
  <c r="G76" i="4"/>
  <c r="F76" i="4"/>
  <c r="E76" i="4"/>
  <c r="D76" i="4"/>
  <c r="G75" i="4"/>
  <c r="F75" i="4"/>
  <c r="E75" i="4"/>
  <c r="D75" i="4"/>
  <c r="G74" i="4"/>
  <c r="F74" i="4"/>
  <c r="E74" i="4"/>
  <c r="D74" i="4"/>
  <c r="G73" i="4"/>
  <c r="F73" i="4"/>
  <c r="E73" i="4"/>
  <c r="D73" i="4"/>
  <c r="G72" i="4"/>
  <c r="F72" i="4"/>
  <c r="E72" i="4"/>
  <c r="D72" i="4"/>
  <c r="G71" i="4"/>
  <c r="F71" i="4"/>
  <c r="E71" i="4"/>
  <c r="D71" i="4"/>
  <c r="G70" i="4"/>
  <c r="F70" i="4"/>
  <c r="E70" i="4"/>
  <c r="D70" i="4"/>
  <c r="G69" i="4"/>
  <c r="F69" i="4"/>
  <c r="E69" i="4"/>
  <c r="D69" i="4"/>
  <c r="G68" i="4"/>
  <c r="F68" i="4"/>
  <c r="E68" i="4"/>
  <c r="D68" i="4"/>
  <c r="G67" i="4"/>
  <c r="F67" i="4"/>
  <c r="E67" i="4"/>
  <c r="D67" i="4"/>
  <c r="G66" i="4"/>
  <c r="F66" i="4"/>
  <c r="E66" i="4"/>
  <c r="D66" i="4"/>
  <c r="G65" i="4"/>
  <c r="F65" i="4"/>
  <c r="E65" i="4"/>
  <c r="D65" i="4"/>
  <c r="G64" i="4"/>
  <c r="F64" i="4"/>
  <c r="E64" i="4"/>
  <c r="D64" i="4"/>
  <c r="G63" i="4"/>
  <c r="F63" i="4"/>
  <c r="E63" i="4"/>
  <c r="D63" i="4"/>
  <c r="G62" i="4"/>
  <c r="F62" i="4"/>
  <c r="E62" i="4"/>
  <c r="D62" i="4"/>
  <c r="G61" i="4"/>
  <c r="F61" i="4"/>
  <c r="E61" i="4"/>
  <c r="D61" i="4"/>
  <c r="G60" i="4"/>
  <c r="F60" i="4"/>
  <c r="E60" i="4"/>
  <c r="D60" i="4"/>
  <c r="G59" i="4"/>
  <c r="F59" i="4"/>
  <c r="E59" i="4"/>
  <c r="D59" i="4"/>
  <c r="G58" i="4"/>
  <c r="F58" i="4"/>
  <c r="E58" i="4"/>
  <c r="D58" i="4"/>
  <c r="G57" i="4"/>
  <c r="F57" i="4"/>
  <c r="E57" i="4"/>
  <c r="D57" i="4"/>
  <c r="G56" i="4"/>
  <c r="F56" i="4"/>
  <c r="E56" i="4"/>
  <c r="D56" i="4"/>
  <c r="G55" i="4"/>
  <c r="F55" i="4"/>
  <c r="E55" i="4"/>
  <c r="D55" i="4"/>
  <c r="G54" i="4"/>
  <c r="F54" i="4"/>
  <c r="E54" i="4"/>
  <c r="D54" i="4"/>
  <c r="G53" i="4"/>
  <c r="F53" i="4"/>
  <c r="E53" i="4"/>
  <c r="D53" i="4"/>
  <c r="G52" i="4"/>
  <c r="F52" i="4"/>
  <c r="E52" i="4"/>
  <c r="D52" i="4"/>
  <c r="G51" i="4"/>
  <c r="F51" i="4"/>
  <c r="E51" i="4"/>
  <c r="D51" i="4"/>
  <c r="G50" i="4"/>
  <c r="F50" i="4"/>
  <c r="E50" i="4"/>
  <c r="D50" i="4"/>
  <c r="G49" i="4"/>
  <c r="F49" i="4"/>
  <c r="E49" i="4"/>
  <c r="D49" i="4"/>
  <c r="G48" i="4"/>
  <c r="F48" i="4"/>
  <c r="E48" i="4"/>
  <c r="D48" i="4"/>
  <c r="G47" i="4"/>
  <c r="F47" i="4"/>
  <c r="E47" i="4"/>
  <c r="D47" i="4"/>
  <c r="G46" i="4"/>
  <c r="F46" i="4"/>
  <c r="E46" i="4"/>
  <c r="D46" i="4"/>
  <c r="G45" i="4"/>
  <c r="F45" i="4"/>
  <c r="E45" i="4"/>
  <c r="D45" i="4"/>
</calcChain>
</file>

<file path=xl/sharedStrings.xml><?xml version="1.0" encoding="utf-8"?>
<sst xmlns="http://schemas.openxmlformats.org/spreadsheetml/2006/main" count="853" uniqueCount="393">
  <si>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</si>
  <si>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</si>
  <si>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</si>
  <si>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</si>
  <si>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</si>
  <si>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</si>
  <si>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</si>
  <si>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</si>
  <si>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</si>
  <si>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</si>
  <si>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</si>
  <si>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</si>
  <si>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</si>
  <si>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</si>
  <si>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</si>
  <si>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</si>
  <si>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</si>
  <si>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</si>
  <si>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</si>
  <si>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UCONS</t>
  </si>
  <si>
    <t>1.      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</si>
  <si>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</si>
  <si>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</si>
  <si>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r>
      <t>VALUTAZIONE DEL RISCHIO</t>
    </r>
    <r>
      <rPr>
        <b/>
        <sz val="14"/>
        <color indexed="10"/>
        <rFont val="Calibri"/>
        <family val="2"/>
      </rPr>
      <t xml:space="preserve"> </t>
    </r>
  </si>
  <si>
    <r>
      <t>MISURE SPECIFICHE
Contrassegnare con * le misure già esistenti</t>
    </r>
    <r>
      <rPr>
        <b/>
        <sz val="14"/>
        <color indexed="10"/>
        <rFont val="Calibri"/>
        <family val="2"/>
      </rPr>
      <t xml:space="preserve">
</t>
    </r>
    <r>
      <rPr>
        <b/>
        <sz val="14"/>
        <color indexed="8"/>
        <rFont val="Calibri"/>
        <family val="2"/>
      </rPr>
      <t xml:space="preserve">Contrassegnare con * le misure già esistenti </t>
    </r>
  </si>
  <si>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</si>
  <si>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</si>
  <si>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</si>
  <si>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</si>
  <si>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</si>
  <si>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</si>
  <si>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</si>
  <si>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</si>
  <si>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</si>
  <si>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</si>
  <si>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</si>
  <si>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</si>
  <si>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</si>
  <si>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</si>
  <si>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</si>
  <si>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manipolazione dati</t>
  </si>
  <si>
    <t>comunicazione nei casi previsti dalla legge e condivisione attraverso risorse di rete</t>
  </si>
  <si>
    <t>in ATTUAZIONE</t>
  </si>
  <si>
    <t>DIfferimento o manipolazione dati</t>
  </si>
  <si>
    <t>COLLEGGIO</t>
  </si>
  <si>
    <t>condivisione risorse</t>
  </si>
  <si>
    <t>rotazione/condivisione risorse</t>
  </si>
  <si>
    <t>ROTAZIONE INTERNA</t>
  </si>
  <si>
    <t>Alterazione/manipolazione/utilizzo improprio di informazioni e documentazione</t>
  </si>
  <si>
    <t>Alterazione dei tempi/Alterazione/manipolazione/utilizzo improprio di informazioni e documentazione</t>
  </si>
  <si>
    <t xml:space="preserve">Uso improprio o distorto della discrezionalità- Pilotamento di procedure- Conflitto di interessi </t>
  </si>
  <si>
    <t>Uso improprio o distorto della discrezionalità- Pilotamento di procedure</t>
  </si>
  <si>
    <t>Uso improprio o distorto della discrezionalità- Pilotamento di procedure;Alterazione/manipolazione/utilizzo improprio di informazioni e documentazione;Alterazione dei tempi</t>
  </si>
  <si>
    <t>in caso di accoglimento estrazione informatica dei 15 nominativi</t>
  </si>
  <si>
    <t>CATEGORIA DI EVENTO RISCHIOSO
RIVISTA</t>
  </si>
  <si>
    <t>(vuoto)</t>
  </si>
  <si>
    <t>Totale complessivo</t>
  </si>
  <si>
    <t xml:space="preserve">MISURE SPECIFICHE
Contrassegnare con * le misure già esistenti
Contrassegnare con * le misure già esistenti </t>
  </si>
  <si>
    <t>1.    La Camera arbitrale cura annualmente la rilevazione dei dati emergenti dal contenzioso in materia di contratti pubblici e li trasmette all'Autorità e alla cabina di regia di cui all’art. 212 del dlgs. 18 aprile 2016, n. 50.</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</si>
  <si>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</si>
  <si>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</si>
  <si>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TIPOLOGIA DI MISURA</t>
  </si>
  <si>
    <t>MISURE DI TRASPARENZA</t>
  </si>
  <si>
    <t>Condivisione attraverso risorse di rete, della documentazione relativa alla data di estrazione</t>
  </si>
  <si>
    <t>disponibilità della documentazione nel sistema di rete - TARGET:100%</t>
  </si>
  <si>
    <t>Condivisione attraverso risorse di rete, esplicitazione criteri/rotazione incarichi</t>
  </si>
  <si>
    <t>Condivisione attraverso risorse di rete, esplicitazione criteri/monitoraggio delle procedure/rotazione dei relatori/rendicontazione deirisultati complessivi delle liquidazioni</t>
  </si>
  <si>
    <t>IN ATTUAZIONE</t>
  </si>
  <si>
    <t>Da gennaio 2016</t>
  </si>
  <si>
    <t>COLLEGIO</t>
  </si>
  <si>
    <t>MISURE DI CONTROLLO</t>
  </si>
  <si>
    <t>istruttoria per la verifica dei requisiti previsti dall'art. 210, comma 7, Codice</t>
  </si>
  <si>
    <t>istruttoria per la verifica dei requisiti previsti dall'art. 210, comma 8, Codice</t>
  </si>
  <si>
    <t>verifica della decorrenza dei termini previsti dall'art. 210, comma 10, del Codice</t>
  </si>
  <si>
    <t>istruttoria per la verifica dei requisiti previsti dall'art. 210, comma 12, del Codice</t>
  </si>
  <si>
    <t>Iscrizione arbitri</t>
  </si>
  <si>
    <t>Iscrizione periti</t>
  </si>
  <si>
    <t>condivisione attraverso risorse di rete, rotazione relatori (rotazione delle attività tra il personale assegnato all'ufficio).</t>
  </si>
  <si>
    <t>discrezionale</t>
  </si>
  <si>
    <t>Sezione I: INFORMAZIONI DI CARATTERE GENERALE</t>
  </si>
  <si>
    <t>Denominazione Ufficio (Selezione da menù a tendina)</t>
  </si>
  <si>
    <t>Camera Arbitrale</t>
  </si>
  <si>
    <t>Acronimo Ufficio</t>
  </si>
  <si>
    <t>Err:508</t>
  </si>
  <si>
    <t>Nominativo Dirigente (Si alimenta automaticamente all'immissione della denominazione Ufficio)</t>
  </si>
  <si>
    <t>Profilo dirigente</t>
  </si>
  <si>
    <t>Descrizione delle funzioni svolte dall'ufficio  (Si alimenta automaticamente all'immissione della denominazione Ufficio)</t>
  </si>
  <si>
    <t>Mappatura ATTIVITA'-FASI-AZIONI</t>
  </si>
  <si>
    <t>MISURE</t>
  </si>
  <si>
    <t>UFFICIO</t>
  </si>
  <si>
    <t>N. ATTIVITA'</t>
  </si>
  <si>
    <t>DESCRIZIONE ATTIVITA'</t>
  </si>
  <si>
    <t>N_Fase</t>
  </si>
  <si>
    <t>DESCRIZIONE FASE</t>
  </si>
  <si>
    <t>N_Azione</t>
  </si>
  <si>
    <t>DESCRIZIONE  AZIONE</t>
  </si>
  <si>
    <t>Esecutore Azione
(in ogni cella è presente un menù a tendina)Esecutore Azione
(in ogni cella è presente un menù a tendina)</t>
  </si>
  <si>
    <t>Attività vincolata vs attività discrezionale</t>
  </si>
  <si>
    <t>Tipologia di attività  
(Disciplinata da /*scelta da menù a tendina*/)Tipologia di attività  
(Disciplinata da /*scelta da menù a tendina*/)</t>
  </si>
  <si>
    <t>DESCRIZIONE DEL COMPORTAMENTO A RISCHIO CORRUZIONE
(EVENTO a RISCHIO)DESCRIZIONE DEL COMPORTAMENTO A RISCHIO CORRUZIONE
(EVENTO a RISCHIO)</t>
  </si>
  <si>
    <t>IMPATTO</t>
  </si>
  <si>
    <t>PROBABILITA'</t>
  </si>
  <si>
    <t>RISULTATO
(IMPATTO x PROBABILITA')RISULTATO
(IMPATTO x PROBABILITA')</t>
  </si>
  <si>
    <t>Funzionario</t>
  </si>
  <si>
    <t>1_1</t>
  </si>
  <si>
    <t>1_1_1</t>
  </si>
  <si>
    <t>Vincolata</t>
  </si>
  <si>
    <t>Regolamento interno dell’Ufficio</t>
  </si>
  <si>
    <t>manipolazione dati relativi ai requisiti</t>
  </si>
  <si>
    <t>alterazione</t>
  </si>
  <si>
    <t>altissimo</t>
  </si>
  <si>
    <t>molto bassa</t>
  </si>
  <si>
    <t>medio</t>
  </si>
  <si>
    <t>monitoraggio periodico</t>
  </si>
  <si>
    <t>1_1_2</t>
  </si>
  <si>
    <t>vincolata</t>
  </si>
  <si>
    <t>1_1_3</t>
  </si>
  <si>
    <t>Consiglio</t>
  </si>
  <si>
    <t>2_1</t>
  </si>
  <si>
    <t>2_1_1</t>
  </si>
  <si>
    <t>3_1</t>
  </si>
  <si>
    <t>3_1_1</t>
  </si>
  <si>
    <t>3_1_2</t>
  </si>
  <si>
    <t>3_1_3</t>
  </si>
  <si>
    <t>4_1</t>
  </si>
  <si>
    <t>4_1_1</t>
  </si>
  <si>
    <t>5_1</t>
  </si>
  <si>
    <t>5_1_1</t>
  </si>
  <si>
    <t>alto</t>
  </si>
  <si>
    <t>5_1_2</t>
  </si>
  <si>
    <t>5_1_3</t>
  </si>
  <si>
    <t>tenuta dell'albo dei segretari dei collegi arbitrali</t>
  </si>
  <si>
    <t>6_1</t>
  </si>
  <si>
    <t>6_1_1</t>
  </si>
  <si>
    <t>cancellazione dall'albo in caso di omesso pagamento della quota</t>
  </si>
  <si>
    <t xml:space="preserve">manipolazione dati </t>
  </si>
  <si>
    <t>alterazione - alterazione (+/-) dei tempi</t>
  </si>
  <si>
    <t>7_1</t>
  </si>
  <si>
    <t>7_1_1</t>
  </si>
  <si>
    <t>istruttoria per la verifica dell'istanza e della documentazione</t>
  </si>
  <si>
    <t>differimento o manipolazione dati</t>
  </si>
  <si>
    <t>media</t>
  </si>
  <si>
    <t>7_1_2</t>
  </si>
  <si>
    <t>7_1_3</t>
  </si>
  <si>
    <t>7_1_4</t>
  </si>
  <si>
    <t>7_1_5</t>
  </si>
  <si>
    <t>uso improprio dei criteri/attribuzione favori/conflitti di interesse</t>
  </si>
  <si>
    <t>7_1_6</t>
  </si>
  <si>
    <t>manipolazione dei dati/differimento</t>
  </si>
  <si>
    <t>8_1</t>
  </si>
  <si>
    <t>il Consiglio individua il c.t.u. fra i soggetti iscritti nell'albo dei periti, tenendo conto dell'oggetto della controversia e della professionalità indicata dal collegio arbitrale</t>
  </si>
  <si>
    <t xml:space="preserve">Alterazione - Pioltamento di procedure </t>
  </si>
  <si>
    <t>9_1</t>
  </si>
  <si>
    <t>uso improprio criteri/manipolazione dati/differimento/attribuzione favori</t>
  </si>
  <si>
    <t xml:space="preserve">Alterazione -Uso improprio o distorto della discrezionalità-  Alterazione (+/-) dei tempi- Pioltamento di procedure  </t>
  </si>
  <si>
    <t>10_1</t>
  </si>
  <si>
    <t xml:space="preserve">Alterazione -Uso improprio o distorto della discrezionalità- Alterazione (+/-) dei tempi- Pioltamento di procedure  </t>
  </si>
  <si>
    <t>Responsabilità</t>
  </si>
  <si>
    <t>Dirigente</t>
  </si>
  <si>
    <t>Dirigente ispettivo</t>
  </si>
  <si>
    <t>Funzionario/impiegato</t>
  </si>
  <si>
    <t>Dirigente/Funzionario</t>
  </si>
  <si>
    <t>Dirigente UIS/Dirigente ispettivo</t>
  </si>
  <si>
    <t>Attività</t>
  </si>
  <si>
    <t>Tipologia di attività attività discrezionale</t>
  </si>
  <si>
    <t>Regolamenti</t>
  </si>
  <si>
    <t>Discrezionale</t>
  </si>
  <si>
    <t>Prassi dell’Ufficio</t>
  </si>
  <si>
    <t>Molto bassa</t>
  </si>
  <si>
    <t>Altissimo</t>
  </si>
  <si>
    <t>Bassa</t>
  </si>
  <si>
    <t>Alto</t>
  </si>
  <si>
    <t>Media</t>
  </si>
  <si>
    <t>Alta</t>
  </si>
  <si>
    <t>Altissima</t>
  </si>
  <si>
    <t>nascondere</t>
  </si>
  <si>
    <t>Risultato</t>
  </si>
  <si>
    <t>Medio</t>
  </si>
  <si>
    <t>Err:520</t>
  </si>
  <si>
    <t>Ufficio</t>
  </si>
  <si>
    <t>Acronimo</t>
  </si>
  <si>
    <t>Competenze</t>
  </si>
  <si>
    <t>SGPRES</t>
  </si>
  <si>
    <t>-</t>
  </si>
  <si>
    <t>Segreteria e staff del Consiglio</t>
  </si>
  <si>
    <t>Unità operativa speciale EXPO</t>
  </si>
  <si>
    <t>Uffici del Presidente</t>
  </si>
  <si>
    <t>UPAG</t>
  </si>
  <si>
    <t>UCOG</t>
  </si>
  <si>
    <t>SGSEG</t>
  </si>
  <si>
    <t>Uffici del Segretario generale</t>
  </si>
  <si>
    <t>UGARE</t>
  </si>
  <si>
    <t>UESI</t>
  </si>
  <si>
    <t>UVMAC</t>
  </si>
  <si>
    <t>Uffici Area Vigilanza</t>
  </si>
  <si>
    <t>UVOT</t>
  </si>
  <si>
    <t>UVSOA</t>
  </si>
  <si>
    <t>USAN</t>
  </si>
  <si>
    <t>UVLA</t>
  </si>
  <si>
    <t>UVSF</t>
  </si>
  <si>
    <t>URAC</t>
  </si>
  <si>
    <t>Uffici Area Regolazione</t>
  </si>
  <si>
    <t>URCP</t>
  </si>
  <si>
    <t>CATEGORIA DI EVENTO RISCHIOSO</t>
  </si>
  <si>
    <t>PROGRAMMAZIONE</t>
  </si>
  <si>
    <t>STATO di ATTUAZIONE al 1° gennaio 2017</t>
  </si>
  <si>
    <t>FASI e TEMPI di ATTUAZIONE</t>
  </si>
  <si>
    <t>INDICATORI di ATTUAZIONE</t>
  </si>
  <si>
    <t>SOGGETTO RESPONSABILE</t>
  </si>
  <si>
    <t>rotazione relatori (rotazione delle attività tra il personale assegnato all'ufficio).</t>
  </si>
  <si>
    <t>MISURE DI ROTAZIONE (INTERNA ALL'UFFICIO)</t>
  </si>
  <si>
    <t>Capo Segreteria e Segreteria del Presidente</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</si>
  <si>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</si>
  <si>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</si>
  <si>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</si>
  <si>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</si>
  <si>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</si>
  <si>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</si>
  <si>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</si>
  <si>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</si>
  <si>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</si>
  <si>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</si>
  <si>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</si>
  <si>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</si>
  <si>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</si>
  <si>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</si>
  <si>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</si>
  <si>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</si>
  <si>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</si>
  <si>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</si>
  <si>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</si>
  <si>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</si>
  <si>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</si>
  <si>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</si>
  <si>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</si>
  <si>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</si>
  <si>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</si>
  <si>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</si>
  <si>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</si>
  <si>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</si>
  <si>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</si>
  <si>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</si>
  <si>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</si>
  <si>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</si>
  <si>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</si>
  <si>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</si>
  <si>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</si>
  <si>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</si>
  <si>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</si>
  <si>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</si>
  <si>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</si>
  <si>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</si>
  <si>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</si>
  <si>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</si>
  <si>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</si>
  <si>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</si>
  <si>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</si>
  <si>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</si>
  <si>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</si>
  <si>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</si>
  <si>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</si>
  <si>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</si>
  <si>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</si>
  <si>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</si>
  <si>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</si>
  <si>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</si>
  <si>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</si>
  <si>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</si>
  <si>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</si>
  <si>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</si>
  <si>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</si>
  <si>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</si>
  <si>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</si>
  <si>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</si>
  <si>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</si>
  <si>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</si>
  <si>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</si>
  <si>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</si>
  <si>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</si>
  <si>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</si>
  <si>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</si>
  <si>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</si>
  <si>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</si>
  <si>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</si>
  <si>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</si>
  <si>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</si>
  <si>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</si>
  <si>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</si>
  <si>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</si>
  <si>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</si>
  <si>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</si>
  <si>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</si>
  <si>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</si>
  <si>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</si>
  <si>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</si>
  <si>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Vigilanza sugli obblighi di trasparenza</t>
  </si>
  <si>
    <t xml:space="preserve">meccanismi di controllo su più livelli </t>
  </si>
  <si>
    <t>Target verifiche: 100%</t>
  </si>
  <si>
    <t>Consigliere</t>
  </si>
  <si>
    <t>Verifica (automatizzata) della decorrenza dei termini previsti dall'art. 210, comma 10, del Codice</t>
  </si>
  <si>
    <t>il sistema informatico che gestisce l'albo degli arbitri provvede automaticamente alla cancellazione dall'albo decorsi i termini di legge</t>
  </si>
  <si>
    <t xml:space="preserve"> Tenuta dell'albo dei periti</t>
  </si>
  <si>
    <t xml:space="preserve">Iscrizione all'albo dei segretari dei collegi arbitrali </t>
  </si>
  <si>
    <t>dIfferimento o manipolazione dati</t>
  </si>
  <si>
    <t>valutazione dell'istanza di iscrizione all'albo dei segretari dei collegi arbitrali (art. 210, comma 12, del Codice; Comunicato della Camera arbitrale numero 7 del 16 settembre 2016)</t>
  </si>
  <si>
    <t>7_1_7</t>
  </si>
  <si>
    <t>MISURE DI CONTROLLO; CIRCOLAZIONE DELLE INFORMAZIONI; MISURE DI TRASPARENZA</t>
  </si>
  <si>
    <t>Attuazione del principio di rotazione; regolamentazione dell'esercizio della discrezionalità; comunicazione e condivisione dei dati attraverso risorse di rete</t>
  </si>
  <si>
    <t>uso improprio dei criteri/manipolazione dati</t>
  </si>
  <si>
    <t>Attuazione del principio di rotazione; regolamentazione dell'esercizio dell'attività; comunicazione e condivisione dei dati attraverso risorse di rete</t>
  </si>
  <si>
    <t xml:space="preserve"> regolamentazione dell'esercizio della discrezionalità</t>
  </si>
  <si>
    <t>Il Consiglio delibera contestualmente sul deposito in acconto dovuto dalle parti</t>
  </si>
  <si>
    <t>Il Consiglio delibera di avviare la procedura di sostituzione del terzo arbitro e/o di quelli designati dalle parti in caso di dichiarazione di incompatibilità</t>
  </si>
  <si>
    <t>MISURE DI CONTROLLO; CIRCOLAZIONE DELLE INFORMAZIONI; MISURE DI TRASPARENZA; CREAZIONE DI BANCHE DATI</t>
  </si>
  <si>
    <t xml:space="preserve">meccanismi di controllo su più livelli; regolamentazione dell'esercizio dell'attività </t>
  </si>
  <si>
    <t>uso improprio dei criteri/attribuzione favori/manipolazione dati</t>
  </si>
  <si>
    <t>principio di rotazione degli incarichi; Esplicitazione criteri; condivisione attraverso risorse di rete</t>
  </si>
  <si>
    <t xml:space="preserve">Nomina del consulente tecnico a seguito di istanza del Collegio arbitrale  </t>
  </si>
  <si>
    <t xml:space="preserve">Valutazione dell'istanza e della documentazione per questa necessaria; procedura di estrazione; identificazione del terzo arbitro; verifica dei requisiti di legge richiesti per ciascuno degli arbitri e determinazione dell'acconto dovuto dalle parti (Art. 209 del Codice, commi 5,6,7,8; Comunicato della Camera arbitrale n. 2 del 28 aprile 2016; Comunicato della Camera arbitrale n. 8 del 19 ottobre 2016; Comunicato della Camera arbitrale n. 5 del 15 giugno 2016; Comunicato del Presidente della Camera arbitrale n. 41 del 15 ottobre 2014). </t>
  </si>
  <si>
    <t>8_2</t>
  </si>
  <si>
    <t>9_2</t>
  </si>
  <si>
    <t>10_2</t>
  </si>
  <si>
    <t>11_1</t>
  </si>
  <si>
    <t>11_1_1</t>
  </si>
  <si>
    <t>determinazione di nomina a seguito di istanza presentata dal Collegio arbitrale (Comunicato del Presidente della Camera arbitrale n. 31 del 21 gennaio 2011)</t>
  </si>
  <si>
    <t>Il Consiglio delibera sui compensi spettanti agli arbitri, sul rimborso spese e sul compenso dovuto al segretario (comunicato della Camera arbitrale n. 4/2015), che le parti devono versare direttamente all'Autorità (art. 209, comma 16), la quale provvede a</t>
  </si>
  <si>
    <t>liquidazione dell'onorario e del rimborso delle spese dovuto al consulente tecnico</t>
  </si>
  <si>
    <t>istruttoria volta alla determinazione del compenso dovuto agli arbitri  (Art. 209, comma 16, Codice; Comunicato della Camera arbitrale n. 2 del 23 settembre 2015)</t>
  </si>
  <si>
    <t>Uso improprio o distorto della discrezionalità- Pilotamento di procedure/Alterazione/manipolazione/utilizzo improprio di informazioni e documentazione/Alterazione dei tempi</t>
  </si>
  <si>
    <t>Condivisione attraverso risorse di rete, esplicitazione criteri/monitoraggio delle procedure/rotazione dei relatori/rendicontazione dei risultati complessivi delle liquidazioni</t>
  </si>
  <si>
    <t>liquidazione dei compensi  e del rimborso delle spese spettanti agli arbitri (e al segretario del Collegio arbitrale se nominato)</t>
  </si>
  <si>
    <t>Il Consiglio delibera sui compensi spettanti al consulente</t>
  </si>
  <si>
    <t>12_1</t>
  </si>
  <si>
    <t>12_1_1</t>
  </si>
  <si>
    <t>procedura di accordo bonario (articolo 205 Codice; Comunicato della Camera arbitrale n. 3 del 19 maggio 2016)</t>
  </si>
  <si>
    <t>indicazione di una lista di cinque esperti tra i quali identificare quello deputato alla formulazione della proposta di accordo bonario ed eventuale nomina diretta dello stesso in caso di mancato accordo delle parti</t>
  </si>
  <si>
    <t xml:space="preserve">verifica della ammissibilità dell’istanza e contestuale formazione della lista dei cinque esperti scelti tra gli albi detenuti (arbitri, consulenti) dalla Camera arbitrale  </t>
  </si>
  <si>
    <t>vincolata (e solo eventualmente discrezionale)</t>
  </si>
  <si>
    <t xml:space="preserve">manipolazione dei dati / uso improprio o distorto delle informazioni e della documentazione  </t>
  </si>
  <si>
    <t xml:space="preserve"> uso improprio o distorto della discrezionalità/ pilotamento di procedure/manipolazione dei dati/conflitto di interessi</t>
  </si>
  <si>
    <t>misure di controllo; circolazione delle informazioni; misure di trasparenza</t>
  </si>
  <si>
    <t>attuazione del principio di rotazione; regolamentazione dell'esercizio della discrezionalità; comunicazione e condivisione dei dati attraverso risorse di rete</t>
  </si>
  <si>
    <t>Da maggio 2016</t>
  </si>
  <si>
    <t>11_1_2</t>
  </si>
  <si>
    <t xml:space="preserve">nomina diretta dell’esperto fra i soggetti in precedenza e fissazione del relativo compenso quando non vi sia l’accordo delle parti sul nominativo da individuare  </t>
  </si>
  <si>
    <t>regolamentazione dell'esercizio della discrezionalità; comunicazione e condivisione dei dati attraverso risorse di rete</t>
  </si>
  <si>
    <t xml:space="preserve"> competenze in materia di procedure arbitrali relative al fondo di solidarietà per gli investitori in strumenti finanziari subordinati di banche in liquidazione (decreto legge 3 maggio 2016, n. 59 e s.m.i.; legge 28 dicembre 2015, n. 208; decreto del MEF, 9 maggio 2017, n. 83; DPCM 28 aprile 2017, n. 82; Linee guida della Camera arbitrale per i contratti pubblici del 27 luglio 2017, pubblicate in Gazzetta Ufficiale il 10 agosto 2017; determinazione della Camera arbitrale per i contratti pubblici del 15 novembre 2017 relativa alla identificazione dei criteri per la distribuzione dei procedimenti arbitrali tra i Collegi costituiti)</t>
  </si>
  <si>
    <t xml:space="preserve">redazione di linee guida al fine di rendere omogenea l’applicazione degli indici e degli elementi di valutazione da parte dei collegi arbitrali; determinazione dei criteri per la distribuzione dei procedimenti tra i singoli collegi; adempimenti materiali strumentali allo svolgimento delle procedure arbitrali.  </t>
  </si>
  <si>
    <t>12_1_2</t>
  </si>
  <si>
    <t>12_1_3</t>
  </si>
  <si>
    <t>elaborazione di linee guida al fine di rendere omogenea da parte dei Collegi arbitrali l’applicazione degli indici e degli elementi di valutazione della sussistenza della violazione degli obblighi di informazione, diligenza, correttezza e trasparenza</t>
  </si>
  <si>
    <t xml:space="preserve">determinazione dei criteri per la distribuzione dei procedimenti tra i singoli collegi in ragione dell’omogeneità oggettiva o soggettiva delle questioni o, ancora, dell’identità della banca emittente gli strumenti finanziari subordinati. </t>
  </si>
  <si>
    <t>svolgimento degli adempimenti materiali strumentali allo svolgimento delle procedure arbitrali</t>
  </si>
  <si>
    <t>differimento o manipolazione dei dati</t>
  </si>
  <si>
    <t xml:space="preserve"> uso improprio o distorto delle informazioni</t>
  </si>
  <si>
    <t>uso improprio o distorto delle informazioni</t>
  </si>
  <si>
    <t>uso improprio o distorto della discrezionalità/pilotamento di procedure/manipolazione dei dati/conflitto di interessi</t>
  </si>
  <si>
    <t>alterazione/manipolazione/utilizzo improprio di informazioni e documentazione/alterazione dei tempi</t>
  </si>
  <si>
    <t>circolazione delle informazioni; misure di trasparenza</t>
  </si>
  <si>
    <t>monitoraggio delle procedure; condivisione attraverso risorse di rete; rendicontazione dei risultati complessivi delle liquidazioni</t>
  </si>
  <si>
    <t>misure di controllo</t>
  </si>
  <si>
    <t>Da novembre 2017</t>
  </si>
  <si>
    <t>Collegio</t>
  </si>
  <si>
    <t>Da agosto 2017</t>
  </si>
  <si>
    <t>comunicazione e condivisione dei dati attraverso risorse di rete</t>
  </si>
  <si>
    <t>MISURE DI CONTROLLO; CIRCOLAZIONE DELLE INFORMAZIONi; CREAZIONE DI BANCHE DATI; MONITORAGGIO SUL RISPETTO DEI TERMINI</t>
  </si>
  <si>
    <t>differimento o manipolazione dati relativi ai requisiti</t>
  </si>
  <si>
    <t xml:space="preserve">MISURE DI CONTROLLO; CIRCOLAZIONE DELLE INFORMAZIONI </t>
  </si>
  <si>
    <t>MISURE DI CONTROLLO; CREAZIONE BANCHE DATI</t>
  </si>
  <si>
    <t>valutazione dell'istanza di iscrizione all'albo dei periti della Camera Arbitrale (art. 210, comma 10, Codice; Comunicato Camera arbitrale n. 6 del 14 luglio 2016 )</t>
  </si>
  <si>
    <t xml:space="preserve">verifica del pagamento della quota stabilita ai sensi dell'art. 210, comma 12 del Codice e del Comunicato della Camera arbitrale numero 7 del 16 settembre 2016) </t>
  </si>
  <si>
    <t>Uso improprio o distorto della discrezionalità/Pilotamento di procedure/Alterazione dei dati</t>
  </si>
  <si>
    <r>
      <rPr>
        <sz val="14"/>
        <rFont val="Calibri"/>
        <family val="2"/>
      </rPr>
      <t>Reg</t>
    </r>
    <r>
      <rPr>
        <b/>
        <sz val="14"/>
        <rFont val="Calibri"/>
        <family val="2"/>
      </rPr>
      <t>o</t>
    </r>
    <r>
      <rPr>
        <sz val="14"/>
        <rFont val="Calibri"/>
        <family val="2"/>
      </rPr>
      <t>lamento interno dell’Ufficio</t>
    </r>
  </si>
  <si>
    <t>Procedura di nomina del Collegio arbitrale</t>
  </si>
  <si>
    <t>Documenti condivisi - target  : 100%.</t>
  </si>
  <si>
    <t>Decisione finale del Consiglio della Camera Arbitrale</t>
  </si>
  <si>
    <t xml:space="preserve">proposta di accoglimento o rigetto dell'istanza al Consiglio della Camera Arbitrale </t>
  </si>
  <si>
    <t>proposta di accoglimento o rigetto dell'istanza al Consiglio della Camera Arbitrale</t>
  </si>
  <si>
    <t>Decisione finale del Consiglio  della Camera Arbitrale</t>
  </si>
  <si>
    <t>proposta di accoglimento o rigetto dell'istanza al Consiglio  della Camera Arbitrale</t>
  </si>
  <si>
    <t>proposta al Consiglio  della Camera Arbitrale dell'accoglimento o rigetto dell'istanza;</t>
  </si>
  <si>
    <t>Il Consiglio  della Camera Arbitrale, nella adunanza successiva alla estrazione, individua il soggetto cui affidare l'incarico di terzo arbitro, tenendo conto delle eventuali controindicazioni segnalate dalle parti nell'ambito dei 15 nominativi estratti o di situazioni di incompatibilità.</t>
  </si>
  <si>
    <t xml:space="preserve">Il Consiglio  della Camera Arbitrale contestualmente alla nomina del terzo arbitro, nomina anche - dopo averne verificato i requisiti di legge - gli arbitri designati dalle parti. </t>
  </si>
  <si>
    <t>Valutazione della istanza di iscrizione all'albo degli arbitri della Camera Arbitrale (art. 210, commi 7, 8, 9 e 10 del Codice; Comunicato Camera arbitrale n. 6 del 14 luglio 2016)</t>
  </si>
  <si>
    <t>Tenuta dell'albo degli arbitri della Camera Arbitrale</t>
  </si>
  <si>
    <t>1) Verifiche - Target : 100%; 2) documenti condividi - Target: 100%; rendicontazione- target: 100%</t>
  </si>
  <si>
    <t>1) Documenti condivisi - target  : 100%. 2) Rotazione relatori: 50%</t>
  </si>
  <si>
    <t>Rotazione relatori: 50%</t>
  </si>
  <si>
    <t>Disponibilità della documentazione nel sistema di rete - TARGET:100%</t>
  </si>
  <si>
    <t>1) Documenti condivisi - target  : 100%. 2) Rotazione relatori:50%</t>
  </si>
  <si>
    <t>1) Documenti condivisi - target  : 100%. 2) Rotazione relatori: 50%; 3) Regolamentazione dell'esercizio della discrezionalità: 100%</t>
  </si>
  <si>
    <t>1) Verifiche - Target: 100%; 2) Regolamentazione dell'esercizio della discrezionalità: 100%</t>
  </si>
  <si>
    <t>istruttoria volta alla determinazione  del compenso dovuto al consulente tecnico (Art. 209, comma 16, Codice; Comunicati della Camera arbitrale nn. 2 e 3 del 23 settembre 2015 )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</si>
</sst>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10]General"/>
    <numFmt numFmtId="165" formatCode="[$€-410]&quot; &quot;#,##0.00;[Red]&quot;-&quot;[$€-410]&quot; &quot;#,##0.00"/>
  </numFmts>
  <fonts count="27" x14ac:knownFonts="1">
    <font>
      <sz val="11"/>
      <color rgb="FF000000"/>
      <name val="Arial"/>
      <family val="2"/>
    </font>
    <font>
      <sz val="11"/>
      <color indexed="8"/>
      <name val="Calibri"/>
      <family val="2"/>
    </font>
    <font>
      <sz val="12"/>
      <color indexed="9"/>
      <name val="Calibri"/>
      <family val="2"/>
    </font>
    <font>
      <sz val="14"/>
      <color indexed="8"/>
      <name val="Calibri"/>
      <family val="2"/>
    </font>
    <font>
      <sz val="14"/>
      <color indexed="8"/>
      <name val="Arial"/>
      <family val="2"/>
    </font>
    <font>
      <b/>
      <sz val="20"/>
      <color indexed="9"/>
      <name val="Calibri"/>
      <family val="2"/>
    </font>
    <font>
      <b/>
      <sz val="14"/>
      <color indexed="8"/>
      <name val="Calibri"/>
      <family val="2"/>
    </font>
    <font>
      <sz val="14"/>
      <color indexed="8"/>
      <name val="Calibri"/>
      <family val="2"/>
    </font>
    <font>
      <sz val="8"/>
      <name val="Arial"/>
      <family val="2"/>
    </font>
    <font>
      <sz val="14"/>
      <name val="Calibri"/>
      <family val="2"/>
    </font>
    <font>
      <b/>
      <sz val="11"/>
      <color indexed="8"/>
      <name val="Calibri"/>
      <family val="2"/>
    </font>
    <font>
      <b/>
      <sz val="11"/>
      <color indexed="8"/>
      <name val="Arial"/>
      <family val="2"/>
    </font>
    <font>
      <b/>
      <sz val="14"/>
      <color indexed="10"/>
      <name val="Calibri"/>
      <family val="2"/>
    </font>
    <font>
      <b/>
      <sz val="14"/>
      <color indexed="8"/>
      <name val="Arial"/>
      <family val="2"/>
    </font>
    <font>
      <sz val="11"/>
      <color rgb="FF000000"/>
      <name val="Calibri"/>
      <family val="2"/>
    </font>
    <font>
      <b/>
      <i/>
      <sz val="16"/>
      <color rgb="FF000000"/>
      <name val="Arial"/>
      <family val="2"/>
    </font>
    <font>
      <b/>
      <i/>
      <u/>
      <sz val="11"/>
      <color rgb="FF000000"/>
      <name val="Arial"/>
      <family val="2"/>
    </font>
    <font>
      <u/>
      <sz val="11"/>
      <color theme="10"/>
      <name val="Arial"/>
      <family val="2"/>
    </font>
    <font>
      <u/>
      <sz val="11"/>
      <color theme="11"/>
      <name val="Arial"/>
      <family val="2"/>
    </font>
    <font>
      <sz val="12"/>
      <color rgb="FF000000"/>
      <name val="Times New Roman"/>
      <family val="1"/>
    </font>
    <font>
      <b/>
      <sz val="12"/>
      <color rgb="FF000000"/>
      <name val="Times New Roman"/>
      <family val="1"/>
    </font>
    <font>
      <sz val="14"/>
      <color rgb="FFFF0000"/>
      <name val="Calibri"/>
      <family val="2"/>
    </font>
    <font>
      <sz val="14"/>
      <name val="Arial"/>
      <family val="2"/>
    </font>
    <font>
      <b/>
      <sz val="14"/>
      <name val="Calibri"/>
      <family val="2"/>
    </font>
    <font>
      <sz val="11"/>
      <name val="Arial"/>
      <family val="2"/>
    </font>
    <font>
      <sz val="36"/>
      <name val="Calibri"/>
      <family val="2"/>
    </font>
    <font>
      <sz val="11"/>
      <color rgb="FF000000"/>
      <name val="Arial"/>
      <family val="2"/>
    </font>
  </fonts>
  <fills count="11">
    <fill>
      <patternFill patternType="none"/>
    </fill>
    <fill>
      <patternFill patternType="gray125"/>
    </fill>
    <fill>
      <patternFill patternType="solid">
        <fgColor indexed="9"/>
        <bgColor indexed="9"/>
      </patternFill>
    </fill>
    <fill>
      <patternFill patternType="solid">
        <fgColor indexed="30"/>
        <bgColor indexed="30"/>
      </patternFill>
    </fill>
    <fill>
      <patternFill patternType="solid">
        <fgColor indexed="62"/>
        <bgColor indexed="62"/>
      </patternFill>
    </fill>
    <fill>
      <patternFill patternType="solid">
        <fgColor indexed="62"/>
        <bgColor indexed="64"/>
      </patternFill>
    </fill>
    <fill>
      <patternFill patternType="solid">
        <fgColor indexed="29"/>
        <bgColor indexed="64"/>
      </patternFill>
    </fill>
    <fill>
      <patternFill patternType="solid">
        <fgColor indexed="9"/>
        <bgColor indexed="13"/>
      </patternFill>
    </fill>
    <fill>
      <patternFill patternType="solid">
        <fgColor rgb="FFFFFF00"/>
        <bgColor indexed="64"/>
      </patternFill>
    </fill>
    <fill>
      <patternFill patternType="solid">
        <fgColor theme="0"/>
        <bgColor indexed="64"/>
      </patternFill>
    </fill>
    <fill>
      <patternFill patternType="solid">
        <fgColor theme="0"/>
        <bgColor rgb="FF000000"/>
      </patternFill>
    </fill>
  </fills>
  <borders count="3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style="thin">
        <color indexed="8"/>
      </left>
      <right/>
      <top style="thin">
        <color indexed="65"/>
      </top>
      <bottom/>
      <diagonal/>
    </border>
    <border>
      <left style="thin">
        <color indexed="65"/>
      </left>
      <right/>
      <top style="thin">
        <color indexed="65"/>
      </top>
      <bottom/>
      <diagonal/>
    </border>
    <border>
      <left style="thin">
        <color indexed="65"/>
      </left>
      <right style="thin">
        <color indexed="8"/>
      </right>
      <top style="thin">
        <color indexed="65"/>
      </top>
      <bottom/>
      <diagonal/>
    </border>
    <border>
      <left style="thin">
        <color indexed="8"/>
      </left>
      <right/>
      <top style="thin">
        <color indexed="65"/>
      </top>
      <bottom style="thin">
        <color indexed="8"/>
      </bottom>
      <diagonal/>
    </border>
    <border>
      <left style="thin">
        <color indexed="65"/>
      </left>
      <right/>
      <top style="thin">
        <color indexed="65"/>
      </top>
      <bottom style="thin">
        <color indexed="8"/>
      </bottom>
      <diagonal/>
    </border>
    <border>
      <left style="thin">
        <color indexed="65"/>
      </left>
      <right style="thin">
        <color indexed="8"/>
      </right>
      <top style="thin">
        <color indexed="65"/>
      </top>
      <bottom style="thin">
        <color indexed="8"/>
      </bottom>
      <diagonal/>
    </border>
    <border>
      <left style="thin">
        <color indexed="8"/>
      </left>
      <right/>
      <top style="thin">
        <color indexed="8"/>
      </top>
      <bottom style="thin">
        <color indexed="8"/>
      </bottom>
      <diagonal/>
    </border>
    <border>
      <left style="thin">
        <color indexed="65"/>
      </left>
      <right/>
      <top style="thin">
        <color indexed="8"/>
      </top>
      <bottom style="thin">
        <color indexed="8"/>
      </bottom>
      <diagonal/>
    </border>
    <border>
      <left style="thin">
        <color indexed="8"/>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top/>
      <bottom/>
      <diagonal/>
    </border>
  </borders>
  <cellStyleXfs count="23">
    <xf numFmtId="0" fontId="0" fillId="0" borderId="0"/>
    <xf numFmtId="164" fontId="14" fillId="0" borderId="0" applyBorder="0" applyProtection="0"/>
    <xf numFmtId="0" fontId="15" fillId="0" borderId="0" applyNumberFormat="0" applyBorder="0" applyProtection="0">
      <alignment horizontal="center"/>
    </xf>
    <xf numFmtId="0" fontId="15" fillId="0" borderId="0" applyNumberFormat="0" applyBorder="0" applyProtection="0">
      <alignment horizontal="center" textRotation="90"/>
    </xf>
    <xf numFmtId="0" fontId="16" fillId="0" borderId="0" applyNumberFormat="0" applyBorder="0" applyProtection="0"/>
    <xf numFmtId="165" fontId="16" fillId="0" borderId="0" applyBorder="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9" fontId="26" fillId="0" borderId="0" applyFont="0" applyFill="0" applyBorder="0" applyAlignment="0" applyProtection="0"/>
  </cellStyleXfs>
  <cellXfs count="150">
    <xf numFmtId="0" fontId="0" fillId="0" borderId="0" xfId="0"/>
    <xf numFmtId="164" fontId="1" fillId="0" borderId="0" xfId="1" applyFont="1" applyFill="1" applyAlignment="1"/>
    <xf numFmtId="164" fontId="1" fillId="2" borderId="0" xfId="1" applyFont="1" applyFill="1" applyAlignment="1"/>
    <xf numFmtId="164" fontId="1" fillId="0" borderId="1" xfId="1" applyFont="1" applyFill="1" applyBorder="1" applyAlignment="1">
      <alignment vertical="center"/>
    </xf>
    <xf numFmtId="164" fontId="1" fillId="2" borderId="1" xfId="1" applyFont="1" applyFill="1" applyBorder="1" applyAlignment="1" applyProtection="1">
      <protection locked="0"/>
    </xf>
    <xf numFmtId="164" fontId="1" fillId="0" borderId="1" xfId="1" applyFont="1" applyFill="1" applyBorder="1" applyAlignment="1">
      <alignment vertical="center" wrapText="1"/>
    </xf>
    <xf numFmtId="164" fontId="1" fillId="3" borderId="1" xfId="1" applyFont="1" applyFill="1" applyBorder="1" applyAlignment="1" applyProtection="1">
      <protection locked="0"/>
    </xf>
    <xf numFmtId="164" fontId="1" fillId="2" borderId="1" xfId="1" applyFont="1" applyFill="1" applyBorder="1" applyAlignment="1">
      <alignment vertical="center" wrapText="1"/>
    </xf>
    <xf numFmtId="164" fontId="1" fillId="3" borderId="1" xfId="1" applyFont="1" applyFill="1" applyBorder="1" applyAlignment="1" applyProtection="1">
      <alignment wrapText="1"/>
      <protection locked="0"/>
    </xf>
    <xf numFmtId="164" fontId="1" fillId="2" borderId="0" xfId="1" applyFont="1" applyFill="1" applyAlignment="1">
      <alignment wrapText="1"/>
    </xf>
    <xf numFmtId="164" fontId="3" fillId="0" borderId="0" xfId="1" applyFont="1" applyFill="1" applyAlignment="1"/>
    <xf numFmtId="164" fontId="1" fillId="0" borderId="1" xfId="1" applyFont="1" applyFill="1" applyBorder="1" applyAlignment="1">
      <alignment wrapText="1"/>
    </xf>
    <xf numFmtId="164" fontId="1" fillId="0" borderId="1" xfId="1" applyFont="1" applyFill="1" applyBorder="1" applyAlignment="1"/>
    <xf numFmtId="164" fontId="1" fillId="0" borderId="2" xfId="1" applyFont="1" applyFill="1" applyBorder="1" applyAlignment="1">
      <alignment wrapText="1"/>
    </xf>
    <xf numFmtId="164" fontId="1" fillId="0" borderId="0" xfId="1" applyFont="1" applyFill="1" applyAlignment="1">
      <alignment wrapText="1"/>
    </xf>
    <xf numFmtId="164" fontId="3" fillId="0" borderId="0" xfId="1" applyFont="1" applyFill="1" applyAlignment="1">
      <alignment wrapText="1"/>
    </xf>
    <xf numFmtId="164" fontId="3" fillId="0" borderId="0" xfId="1" applyFont="1" applyFill="1" applyBorder="1" applyAlignment="1"/>
    <xf numFmtId="164" fontId="3" fillId="0" borderId="0" xfId="1" applyFont="1" applyFill="1" applyBorder="1" applyAlignment="1">
      <alignment horizontal="center" vertical="center"/>
    </xf>
    <xf numFmtId="164" fontId="1" fillId="0" borderId="4" xfId="1" applyFont="1" applyFill="1" applyBorder="1" applyAlignment="1">
      <alignment wrapText="1"/>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5" xfId="0" pivotButton="1" applyBorder="1"/>
    <xf numFmtId="0" fontId="0" fillId="0" borderId="14" xfId="0" applyBorder="1"/>
    <xf numFmtId="0" fontId="0" fillId="0" borderId="15" xfId="0" applyBorder="1"/>
    <xf numFmtId="0" fontId="0" fillId="0" borderId="6" xfId="0" applyBorder="1" applyAlignment="1">
      <alignment wrapText="1"/>
    </xf>
    <xf numFmtId="0" fontId="0" fillId="0" borderId="5" xfId="0" pivotButton="1" applyBorder="1" applyAlignment="1">
      <alignment wrapText="1"/>
    </xf>
    <xf numFmtId="0" fontId="0" fillId="0" borderId="5" xfId="0" applyBorder="1" applyAlignment="1">
      <alignment wrapText="1"/>
    </xf>
    <xf numFmtId="0" fontId="0" fillId="0" borderId="16" xfId="0" applyBorder="1" applyAlignment="1">
      <alignment wrapText="1"/>
    </xf>
    <xf numFmtId="0" fontId="0" fillId="0" borderId="15" xfId="0" applyBorder="1" applyAlignment="1">
      <alignment wrapText="1"/>
    </xf>
    <xf numFmtId="0" fontId="0" fillId="0" borderId="0" xfId="0" applyAlignment="1">
      <alignment wrapText="1"/>
    </xf>
    <xf numFmtId="0" fontId="0" fillId="0" borderId="8" xfId="0" applyBorder="1" applyAlignment="1">
      <alignment wrapText="1"/>
    </xf>
    <xf numFmtId="164" fontId="3" fillId="0" borderId="0" xfId="1" applyFont="1" applyFill="1" applyBorder="1" applyAlignment="1">
      <alignment wrapText="1"/>
    </xf>
    <xf numFmtId="0" fontId="4" fillId="0" borderId="0" xfId="0" applyFont="1" applyFill="1" applyAlignment="1">
      <alignment wrapText="1"/>
    </xf>
    <xf numFmtId="164" fontId="3" fillId="0" borderId="3" xfId="1" applyFont="1" applyFill="1" applyBorder="1" applyAlignment="1">
      <alignment horizontal="center" vertical="center" wrapText="1"/>
    </xf>
    <xf numFmtId="164" fontId="3" fillId="0" borderId="3" xfId="1" applyFont="1" applyFill="1" applyBorder="1" applyAlignment="1" applyProtection="1">
      <alignment horizontal="center" vertical="center" wrapText="1"/>
      <protection locked="0"/>
    </xf>
    <xf numFmtId="164" fontId="3" fillId="0" borderId="20" xfId="1" applyFont="1" applyFill="1" applyBorder="1" applyAlignment="1">
      <alignment wrapText="1"/>
    </xf>
    <xf numFmtId="164" fontId="3" fillId="0" borderId="3" xfId="1" applyFont="1" applyFill="1" applyBorder="1" applyAlignment="1">
      <alignment vertical="center" wrapText="1"/>
    </xf>
    <xf numFmtId="164" fontId="9" fillId="0" borderId="3" xfId="1" applyFont="1" applyFill="1" applyBorder="1" applyAlignment="1">
      <alignment horizontal="center" vertical="center" wrapText="1"/>
    </xf>
    <xf numFmtId="164" fontId="3" fillId="0" borderId="20" xfId="1" applyFont="1" applyFill="1" applyBorder="1" applyAlignment="1">
      <alignment horizontal="center" vertical="center" wrapText="1"/>
    </xf>
    <xf numFmtId="0" fontId="11" fillId="0" borderId="0" xfId="0" applyFont="1"/>
    <xf numFmtId="164" fontId="6" fillId="7" borderId="3" xfId="1" applyFont="1" applyFill="1" applyBorder="1" applyAlignment="1">
      <alignment horizontal="center" vertical="center" wrapText="1"/>
    </xf>
    <xf numFmtId="0" fontId="13" fillId="0" borderId="3" xfId="0" applyFont="1" applyBorder="1"/>
    <xf numFmtId="0" fontId="13" fillId="0" borderId="3" xfId="0" applyFont="1" applyBorder="1" applyAlignment="1">
      <alignment wrapText="1"/>
    </xf>
    <xf numFmtId="0" fontId="13" fillId="0" borderId="20" xfId="0" applyFont="1" applyBorder="1"/>
    <xf numFmtId="164" fontId="6" fillId="0" borderId="0" xfId="1" applyFont="1" applyFill="1" applyAlignment="1"/>
    <xf numFmtId="0" fontId="13" fillId="0" borderId="0" xfId="0" applyFont="1"/>
    <xf numFmtId="0" fontId="6" fillId="0" borderId="3" xfId="0" applyFont="1" applyFill="1" applyBorder="1" applyAlignment="1">
      <alignment horizontal="center" vertical="center" wrapText="1"/>
    </xf>
    <xf numFmtId="0" fontId="20" fillId="0" borderId="0" xfId="0" applyFont="1" applyAlignment="1">
      <alignment vertical="center"/>
    </xf>
    <xf numFmtId="0" fontId="19" fillId="0" borderId="0" xfId="0" applyFont="1" applyAlignment="1">
      <alignment vertical="center"/>
    </xf>
    <xf numFmtId="0" fontId="20" fillId="0" borderId="0" xfId="0" applyFont="1" applyAlignment="1">
      <alignment horizontal="justify" vertical="center"/>
    </xf>
    <xf numFmtId="0" fontId="19" fillId="0" borderId="0" xfId="0" applyFont="1" applyAlignment="1">
      <alignment horizontal="justify" vertical="center"/>
    </xf>
    <xf numFmtId="0" fontId="19" fillId="0" borderId="0" xfId="0" applyFont="1" applyAlignment="1">
      <alignment horizontal="center" vertical="center"/>
    </xf>
    <xf numFmtId="0" fontId="21" fillId="0" borderId="0" xfId="0" applyFont="1" applyAlignment="1">
      <alignment horizontal="justify" vertical="center"/>
    </xf>
    <xf numFmtId="164" fontId="3" fillId="0" borderId="20" xfId="1" applyFont="1" applyFill="1" applyBorder="1" applyAlignment="1">
      <alignment vertical="center" wrapText="1"/>
    </xf>
    <xf numFmtId="164" fontId="9" fillId="0" borderId="20" xfId="1" applyFont="1" applyFill="1" applyBorder="1" applyAlignment="1">
      <alignment wrapText="1"/>
    </xf>
    <xf numFmtId="164" fontId="9" fillId="0" borderId="0" xfId="1" applyFont="1" applyFill="1" applyAlignment="1">
      <alignment wrapText="1"/>
    </xf>
    <xf numFmtId="0" fontId="22" fillId="0" borderId="0" xfId="0" applyFont="1" applyFill="1" applyAlignment="1">
      <alignment wrapText="1"/>
    </xf>
    <xf numFmtId="164" fontId="9" fillId="0" borderId="20" xfId="1" applyFont="1" applyFill="1" applyBorder="1" applyAlignment="1">
      <alignment vertical="center" wrapText="1"/>
    </xf>
    <xf numFmtId="164" fontId="3" fillId="0" borderId="26" xfId="1" applyFont="1" applyFill="1" applyBorder="1" applyAlignment="1">
      <alignment vertical="center" wrapText="1"/>
    </xf>
    <xf numFmtId="164" fontId="9" fillId="0" borderId="22" xfId="0" applyNumberFormat="1" applyFont="1" applyBorder="1" applyAlignment="1">
      <alignment horizontal="center" vertical="center" wrapText="1"/>
    </xf>
    <xf numFmtId="164" fontId="9" fillId="0" borderId="22" xfId="1" applyFont="1" applyFill="1" applyBorder="1" applyAlignment="1">
      <alignment wrapText="1"/>
    </xf>
    <xf numFmtId="164" fontId="6" fillId="7" borderId="3" xfId="1" applyFont="1" applyFill="1" applyBorder="1" applyAlignment="1">
      <alignment horizontal="center" vertical="center" wrapText="1"/>
    </xf>
    <xf numFmtId="164" fontId="6" fillId="0" borderId="0" xfId="1" applyFont="1" applyFill="1" applyAlignment="1">
      <alignment horizontal="center" vertical="center"/>
    </xf>
    <xf numFmtId="0" fontId="13" fillId="0" borderId="0" xfId="0" applyFont="1" applyAlignment="1">
      <alignment horizontal="center" vertical="center"/>
    </xf>
    <xf numFmtId="164" fontId="9" fillId="0" borderId="25" xfId="1" applyFont="1" applyFill="1" applyBorder="1" applyAlignment="1">
      <alignment horizontal="center" vertical="center" wrapText="1"/>
    </xf>
    <xf numFmtId="164" fontId="9" fillId="0" borderId="25" xfId="0" applyNumberFormat="1" applyFont="1" applyBorder="1" applyAlignment="1">
      <alignment horizontal="center" vertical="center" wrapText="1"/>
    </xf>
    <xf numFmtId="164" fontId="9" fillId="0" borderId="25" xfId="1" applyFont="1" applyFill="1" applyBorder="1" applyAlignment="1">
      <alignment wrapText="1"/>
    </xf>
    <xf numFmtId="164" fontId="9" fillId="0" borderId="22" xfId="1" applyFont="1" applyFill="1" applyBorder="1" applyAlignment="1">
      <alignment horizontal="center" vertical="center" wrapText="1"/>
    </xf>
    <xf numFmtId="0" fontId="6" fillId="0" borderId="20" xfId="0" applyFont="1" applyFill="1" applyBorder="1" applyAlignment="1">
      <alignment horizontal="center" vertical="center" wrapText="1"/>
    </xf>
    <xf numFmtId="164" fontId="9" fillId="0" borderId="25" xfId="1" applyFont="1" applyFill="1" applyBorder="1" applyAlignment="1">
      <alignment vertical="center" wrapText="1"/>
    </xf>
    <xf numFmtId="164" fontId="9" fillId="0" borderId="25" xfId="1" applyFont="1" applyFill="1" applyBorder="1" applyAlignment="1" applyProtection="1">
      <alignment horizontal="center" vertical="center" wrapText="1"/>
      <protection locked="0"/>
    </xf>
    <xf numFmtId="0" fontId="9" fillId="9" borderId="25" xfId="0" applyFont="1" applyFill="1" applyBorder="1" applyAlignment="1">
      <alignment horizontal="left" vertical="center" wrapText="1"/>
    </xf>
    <xf numFmtId="0" fontId="9" fillId="0" borderId="25" xfId="0" applyFont="1" applyFill="1" applyBorder="1" applyAlignment="1">
      <alignment horizontal="center" vertical="center" wrapText="1"/>
    </xf>
    <xf numFmtId="164" fontId="9" fillId="0" borderId="25" xfId="1" applyFont="1" applyFill="1" applyBorder="1" applyAlignment="1">
      <alignment horizontal="center" wrapText="1"/>
    </xf>
    <xf numFmtId="164" fontId="9" fillId="9" borderId="25" xfId="1" applyFont="1" applyFill="1" applyBorder="1" applyAlignment="1">
      <alignment wrapText="1"/>
    </xf>
    <xf numFmtId="164" fontId="9" fillId="0" borderId="25" xfId="1" applyFont="1" applyFill="1" applyBorder="1" applyAlignment="1" applyProtection="1">
      <alignment horizontal="center" wrapText="1"/>
      <protection locked="0"/>
    </xf>
    <xf numFmtId="0" fontId="9" fillId="10" borderId="25" xfId="0" applyFont="1" applyFill="1" applyBorder="1" applyAlignment="1">
      <alignment horizontal="left" vertical="center" wrapText="1"/>
    </xf>
    <xf numFmtId="164" fontId="9" fillId="9" borderId="25" xfId="1" applyFont="1" applyFill="1" applyBorder="1" applyAlignment="1">
      <alignment vertical="center" wrapText="1"/>
    </xf>
    <xf numFmtId="164" fontId="3" fillId="0" borderId="25" xfId="1" applyFont="1" applyFill="1" applyBorder="1" applyAlignment="1">
      <alignment horizontal="center" vertical="center" wrapText="1"/>
    </xf>
    <xf numFmtId="164" fontId="3" fillId="9" borderId="25" xfId="1" applyFont="1" applyFill="1" applyBorder="1" applyAlignment="1">
      <alignment vertical="center" wrapText="1"/>
    </xf>
    <xf numFmtId="164" fontId="3" fillId="0" borderId="25" xfId="1" applyFont="1" applyFill="1" applyBorder="1" applyAlignment="1">
      <alignment vertical="center" wrapText="1"/>
    </xf>
    <xf numFmtId="164" fontId="3" fillId="0" borderId="25" xfId="1" applyFont="1" applyFill="1" applyBorder="1" applyAlignment="1">
      <alignment wrapText="1"/>
    </xf>
    <xf numFmtId="164" fontId="3" fillId="0" borderId="25" xfId="1" applyFont="1" applyFill="1" applyBorder="1" applyAlignment="1" applyProtection="1">
      <alignment horizontal="center" vertical="center" wrapText="1"/>
      <protection locked="0"/>
    </xf>
    <xf numFmtId="164" fontId="3" fillId="0" borderId="25" xfId="1" applyFont="1" applyFill="1" applyBorder="1" applyAlignment="1">
      <alignment horizontal="center" wrapText="1"/>
    </xf>
    <xf numFmtId="0" fontId="7" fillId="0" borderId="25" xfId="0" applyFont="1" applyFill="1" applyBorder="1" applyAlignment="1">
      <alignment horizontal="center" vertical="center" wrapText="1"/>
    </xf>
    <xf numFmtId="0" fontId="3" fillId="9" borderId="25" xfId="0" applyFont="1" applyFill="1" applyBorder="1" applyAlignment="1">
      <alignment horizontal="left" vertical="center" wrapText="1"/>
    </xf>
    <xf numFmtId="164" fontId="3" fillId="0" borderId="25" xfId="1" applyFont="1" applyFill="1" applyBorder="1" applyAlignment="1">
      <alignment horizontal="center" vertical="top" wrapText="1"/>
    </xf>
    <xf numFmtId="9" fontId="3" fillId="9" borderId="25" xfId="22" applyFont="1" applyFill="1" applyBorder="1" applyAlignment="1">
      <alignment horizontal="center" vertical="center" wrapText="1"/>
    </xf>
    <xf numFmtId="164" fontId="3" fillId="9" borderId="25" xfId="1" applyFont="1" applyFill="1" applyBorder="1" applyAlignment="1">
      <alignment horizontal="center" vertical="center" wrapText="1"/>
    </xf>
    <xf numFmtId="164" fontId="9" fillId="9" borderId="25" xfId="1" applyFont="1" applyFill="1" applyBorder="1" applyAlignment="1">
      <alignment horizontal="center" vertical="center" wrapText="1"/>
    </xf>
    <xf numFmtId="164" fontId="23" fillId="0" borderId="25" xfId="1" applyFont="1" applyFill="1" applyBorder="1" applyAlignment="1">
      <alignment vertical="center" wrapText="1"/>
    </xf>
    <xf numFmtId="164" fontId="3" fillId="0" borderId="25" xfId="1" applyFont="1" applyFill="1" applyBorder="1" applyAlignment="1"/>
    <xf numFmtId="164" fontId="3" fillId="0" borderId="25" xfId="1" applyFont="1" applyFill="1" applyBorder="1" applyAlignment="1">
      <alignment vertical="center"/>
    </xf>
    <xf numFmtId="164" fontId="3" fillId="0" borderId="25" xfId="1" applyFont="1" applyFill="1" applyBorder="1" applyAlignment="1">
      <alignment horizontal="center" vertical="center"/>
    </xf>
    <xf numFmtId="164" fontId="3" fillId="0" borderId="28" xfId="1" applyFont="1" applyFill="1" applyBorder="1" applyAlignment="1"/>
    <xf numFmtId="164" fontId="3" fillId="0" borderId="28" xfId="1" applyFont="1" applyFill="1" applyBorder="1" applyAlignment="1">
      <alignment vertical="center" wrapText="1"/>
    </xf>
    <xf numFmtId="164" fontId="3" fillId="0" borderId="28" xfId="1" applyFont="1" applyFill="1" applyBorder="1" applyAlignment="1">
      <alignment vertical="center"/>
    </xf>
    <xf numFmtId="164" fontId="3" fillId="0" borderId="28" xfId="1" applyFont="1" applyFill="1" applyBorder="1" applyAlignment="1">
      <alignment horizontal="center" vertical="center"/>
    </xf>
    <xf numFmtId="164" fontId="3" fillId="0" borderId="28" xfId="1" applyFont="1" applyFill="1" applyBorder="1" applyAlignment="1">
      <alignment wrapText="1"/>
    </xf>
    <xf numFmtId="164" fontId="3" fillId="9" borderId="28" xfId="1" applyFont="1" applyFill="1" applyBorder="1" applyAlignment="1">
      <alignment horizontal="center" wrapText="1"/>
    </xf>
    <xf numFmtId="164" fontId="3" fillId="0" borderId="29" xfId="1" applyFont="1" applyFill="1" applyBorder="1" applyAlignment="1"/>
    <xf numFmtId="164" fontId="3" fillId="0" borderId="33" xfId="1" applyFont="1" applyFill="1" applyBorder="1" applyAlignment="1">
      <alignment horizontal="left"/>
    </xf>
    <xf numFmtId="164" fontId="2" fillId="4" borderId="14" xfId="1" applyFont="1" applyFill="1" applyBorder="1" applyAlignment="1">
      <alignment horizontal="center"/>
    </xf>
    <xf numFmtId="164" fontId="9" fillId="0" borderId="22" xfId="1" applyFont="1" applyFill="1" applyBorder="1" applyAlignment="1">
      <alignment horizontal="center" vertical="center" wrapText="1"/>
    </xf>
    <xf numFmtId="0" fontId="24" fillId="0" borderId="23" xfId="0" applyFont="1" applyBorder="1" applyAlignment="1">
      <alignment horizontal="center" vertical="center" wrapText="1"/>
    </xf>
    <xf numFmtId="164" fontId="3" fillId="0" borderId="22" xfId="1" applyFont="1" applyFill="1" applyBorder="1" applyAlignment="1">
      <alignment horizontal="center" vertical="center"/>
    </xf>
    <xf numFmtId="0" fontId="0" fillId="0" borderId="24" xfId="0" applyBorder="1" applyAlignment="1">
      <alignment horizontal="center" vertical="center"/>
    </xf>
    <xf numFmtId="0" fontId="0" fillId="0" borderId="27" xfId="0" applyBorder="1" applyAlignment="1">
      <alignment horizontal="center" vertical="center"/>
    </xf>
    <xf numFmtId="164" fontId="3" fillId="0" borderId="22" xfId="1" applyFont="1" applyFill="1" applyBorder="1" applyAlignment="1">
      <alignment horizontal="center" vertical="center" wrapText="1"/>
    </xf>
    <xf numFmtId="0" fontId="0" fillId="0" borderId="24" xfId="0" applyBorder="1" applyAlignment="1">
      <alignment horizontal="center" vertical="center" wrapText="1"/>
    </xf>
    <xf numFmtId="0" fontId="0" fillId="0" borderId="27" xfId="0" applyBorder="1" applyAlignment="1">
      <alignment horizontal="center" vertical="center" wrapText="1"/>
    </xf>
    <xf numFmtId="164" fontId="3" fillId="0" borderId="25" xfId="1" applyFont="1" applyFill="1" applyBorder="1" applyAlignment="1">
      <alignment horizontal="center" vertical="center" wrapText="1"/>
    </xf>
    <xf numFmtId="164" fontId="3" fillId="0" borderId="28" xfId="1" applyFont="1" applyFill="1" applyBorder="1" applyAlignment="1">
      <alignment horizontal="center" vertical="center" wrapText="1"/>
    </xf>
    <xf numFmtId="0" fontId="0" fillId="0" borderId="23" xfId="0" applyBorder="1" applyAlignment="1">
      <alignment horizontal="center" vertical="center" wrapText="1"/>
    </xf>
    <xf numFmtId="164" fontId="6" fillId="0" borderId="22" xfId="1" applyFont="1" applyFill="1" applyBorder="1" applyAlignment="1">
      <alignment horizontal="center" vertical="center" wrapText="1"/>
    </xf>
    <xf numFmtId="0" fontId="11" fillId="0" borderId="23" xfId="0" applyFont="1" applyBorder="1" applyAlignment="1">
      <alignment horizontal="center" vertical="center" wrapText="1"/>
    </xf>
    <xf numFmtId="164" fontId="9" fillId="9" borderId="25" xfId="1" applyFont="1" applyFill="1" applyBorder="1" applyAlignment="1">
      <alignment horizontal="center" vertical="center" wrapText="1"/>
    </xf>
    <xf numFmtId="164" fontId="9" fillId="8" borderId="25" xfId="1" applyFont="1" applyFill="1" applyBorder="1" applyAlignment="1">
      <alignment horizontal="center" vertical="center" wrapText="1"/>
    </xf>
    <xf numFmtId="164" fontId="9" fillId="0" borderId="25" xfId="1" applyFont="1" applyFill="1" applyBorder="1" applyAlignment="1">
      <alignment horizontal="center" vertical="center" wrapText="1"/>
    </xf>
    <xf numFmtId="164" fontId="9" fillId="0" borderId="24" xfId="1" applyFont="1" applyFill="1" applyBorder="1" applyAlignment="1">
      <alignment horizontal="center" vertical="center" wrapText="1"/>
    </xf>
    <xf numFmtId="164" fontId="9" fillId="0" borderId="23" xfId="1" applyFont="1" applyFill="1" applyBorder="1" applyAlignment="1">
      <alignment horizontal="center" vertical="center" wrapText="1"/>
    </xf>
    <xf numFmtId="164" fontId="3" fillId="9" borderId="22" xfId="1" applyFont="1" applyFill="1" applyBorder="1" applyAlignment="1">
      <alignment horizontal="center" vertical="center" wrapText="1"/>
    </xf>
    <xf numFmtId="164" fontId="3" fillId="9" borderId="24" xfId="1" applyFont="1" applyFill="1" applyBorder="1" applyAlignment="1">
      <alignment horizontal="center" vertical="center" wrapText="1"/>
    </xf>
    <xf numFmtId="164" fontId="3" fillId="9" borderId="23" xfId="1" applyFont="1" applyFill="1" applyBorder="1" applyAlignment="1">
      <alignment horizontal="center" vertical="center" wrapText="1"/>
    </xf>
    <xf numFmtId="164" fontId="9" fillId="0" borderId="25" xfId="1" applyFont="1" applyFill="1" applyBorder="1" applyAlignment="1">
      <alignment horizontal="center" wrapText="1"/>
    </xf>
    <xf numFmtId="0" fontId="25" fillId="0" borderId="30" xfId="0" applyFont="1" applyFill="1" applyBorder="1" applyAlignment="1">
      <alignment horizontal="center" vertical="center" textRotation="180" wrapText="1"/>
    </xf>
    <xf numFmtId="0" fontId="25" fillId="0" borderId="31" xfId="0" applyFont="1" applyFill="1" applyBorder="1" applyAlignment="1">
      <alignment horizontal="center" vertical="center" textRotation="180" wrapText="1"/>
    </xf>
    <xf numFmtId="0" fontId="25" fillId="0" borderId="32" xfId="0" applyFont="1" applyFill="1" applyBorder="1" applyAlignment="1">
      <alignment horizontal="center" vertical="center" textRotation="180" wrapText="1"/>
    </xf>
    <xf numFmtId="0" fontId="10" fillId="6" borderId="18" xfId="0" applyFont="1" applyFill="1" applyBorder="1" applyAlignment="1">
      <alignment horizontal="center" vertical="center"/>
    </xf>
    <xf numFmtId="0" fontId="10" fillId="6" borderId="21" xfId="0" applyFont="1" applyFill="1" applyBorder="1" applyAlignment="1">
      <alignment horizontal="center" vertical="center"/>
    </xf>
    <xf numFmtId="0" fontId="10" fillId="5" borderId="18" xfId="0" applyFont="1" applyFill="1" applyBorder="1" applyAlignment="1">
      <alignment horizontal="center" vertical="center"/>
    </xf>
    <xf numFmtId="0" fontId="5" fillId="5" borderId="17" xfId="0" applyFont="1" applyFill="1" applyBorder="1" applyAlignment="1">
      <alignment horizontal="center" vertical="center"/>
    </xf>
    <xf numFmtId="0" fontId="5" fillId="5" borderId="18" xfId="0" applyFont="1" applyFill="1" applyBorder="1" applyAlignment="1">
      <alignment horizontal="center" vertical="center"/>
    </xf>
    <xf numFmtId="164" fontId="6" fillId="7" borderId="3" xfId="1" applyFont="1" applyFill="1" applyBorder="1" applyAlignment="1">
      <alignment horizontal="center" vertical="center" wrapText="1"/>
    </xf>
    <xf numFmtId="164" fontId="6" fillId="2" borderId="3" xfId="1" applyFont="1" applyFill="1" applyBorder="1" applyAlignment="1">
      <alignment horizontal="left" vertical="center" wrapText="1"/>
    </xf>
    <xf numFmtId="0" fontId="11" fillId="0" borderId="3" xfId="0" applyFont="1" applyBorder="1" applyAlignment="1">
      <alignment vertical="center" wrapText="1"/>
    </xf>
    <xf numFmtId="164" fontId="6" fillId="7" borderId="3" xfId="1" applyFont="1" applyFill="1" applyBorder="1" applyAlignment="1">
      <alignment horizontal="left" vertical="center" wrapText="1"/>
    </xf>
    <xf numFmtId="164" fontId="6" fillId="0" borderId="3" xfId="1" applyFont="1" applyFill="1" applyBorder="1" applyAlignment="1">
      <alignment horizontal="left" vertical="center" wrapText="1"/>
    </xf>
    <xf numFmtId="164" fontId="6" fillId="0" borderId="3" xfId="1" applyFont="1" applyFill="1" applyBorder="1" applyAlignment="1">
      <alignment horizontal="center" vertical="center" wrapText="1"/>
    </xf>
    <xf numFmtId="0" fontId="11" fillId="0" borderId="3" xfId="0" applyFont="1" applyBorder="1" applyAlignment="1">
      <alignment horizontal="center" vertical="center" wrapText="1"/>
    </xf>
    <xf numFmtId="164" fontId="6" fillId="0" borderId="19" xfId="1" applyFont="1" applyFill="1" applyBorder="1" applyAlignment="1">
      <alignment horizontal="left" vertical="center" wrapText="1"/>
    </xf>
    <xf numFmtId="0" fontId="11" fillId="0" borderId="19" xfId="0" applyFont="1" applyBorder="1" applyAlignment="1">
      <alignment vertical="center" wrapText="1"/>
    </xf>
    <xf numFmtId="164" fontId="1" fillId="0" borderId="1" xfId="1" applyFont="1" applyFill="1" applyBorder="1" applyAlignment="1">
      <alignment horizontal="center" vertical="center"/>
    </xf>
  </cellXfs>
  <cellStyles count="23">
    <cellStyle name="Collegamento ipertestuale" xfId="6" builtinId="8" hidden="1"/>
    <cellStyle name="Collegamento ipertestuale" xfId="8" builtinId="8" hidden="1"/>
    <cellStyle name="Collegamento ipertestuale" xfId="10" builtinId="8" hidden="1"/>
    <cellStyle name="Collegamento ipertestuale" xfId="12" builtinId="8" hidden="1"/>
    <cellStyle name="Collegamento ipertestuale" xfId="14" builtinId="8" hidden="1"/>
    <cellStyle name="Collegamento ipertestuale" xfId="16" builtinId="8" hidden="1"/>
    <cellStyle name="Collegamento ipertestuale" xfId="18" builtinId="8" hidden="1"/>
    <cellStyle name="Collegamento ipertestuale" xfId="20" builtinId="8" hidden="1"/>
    <cellStyle name="Collegamento ipertestuale visitato" xfId="7" builtinId="9" hidden="1"/>
    <cellStyle name="Collegamento ipertestuale visitato" xfId="9" builtinId="9" hidden="1"/>
    <cellStyle name="Collegamento ipertestuale visitato" xfId="11" builtinId="9" hidden="1"/>
    <cellStyle name="Collegamento ipertestuale visitato" xfId="13" builtinId="9" hidden="1"/>
    <cellStyle name="Collegamento ipertestuale visitato" xfId="15" builtinId="9" hidden="1"/>
    <cellStyle name="Collegamento ipertestuale visitato" xfId="17" builtinId="9" hidden="1"/>
    <cellStyle name="Collegamento ipertestuale visitato" xfId="19" builtinId="9" hidden="1"/>
    <cellStyle name="Collegamento ipertestuale visitato" xfId="21" builtinId="9" hidden="1"/>
    <cellStyle name="Excel Built-in Normal" xfId="1"/>
    <cellStyle name="Heading" xfId="2"/>
    <cellStyle name="Heading1" xfId="3"/>
    <cellStyle name="Normale" xfId="0" builtinId="0" customBuiltin="1"/>
    <cellStyle name="Percentuale" xfId="22" builtinId="5"/>
    <cellStyle name="Result" xfId="4"/>
    <cellStyle name="Result2" xfId="5"/>
  </cellStyles>
  <dxfs count="11">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relative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1" relative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relative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relative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relativeIndent="0" justifyLastLine="0" shrinkToFit="0" readingOrder="0"/>
    </dxf>
    <dxf>
      <border outline="0">
        <bottom style="thin">
          <color indexed="8"/>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1" relativeIndent="0" justifyLastLine="0" shrinkToFit="0" readingOrder="0"/>
      <border diagonalUp="0" diagonalDown="0" outline="0">
        <left style="thin">
          <color indexed="8"/>
        </left>
        <right style="thin">
          <color indexed="8"/>
        </right>
        <top/>
        <bottom/>
      </border>
    </dxf>
    <dxf>
      <alignment wrapText="1" readingOrder="0"/>
    </dxf>
    <dxf>
      <alignment wrapText="1"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dmins" refreshedDate="43003.748548495372" createdVersion="1" refreshedVersion="2" recordCount="22">
  <cacheSource type="worksheet">
    <worksheetSource ref="M3:V27" sheet="Mappatura_processi"/>
  </cacheSource>
  <cacheFields count="10">
    <cacheField name="CATEGORIA DI EVENTO RISCHIOSO_x000a_RIVISTA" numFmtId="0">
      <sharedItems containsBlank="1" count="6">
        <s v="Alterazione/manipolazione/utilizzo improprio di informazioni e documentazione"/>
        <s v="Alterazione dei tempi/Alterazione/manipolazione/utilizzo improprio di informazioni e documentazione"/>
        <s v="Uso improprio o distorto della discrezionalità- Pilotamento di procedure- Conflitto di interessi "/>
        <s v="Uso improprio o distorto della discrezionalità- Pilotamento di procedure"/>
        <s v="Uso improprio o distorto della discrezionalità- Pilotamento di procedure;Alterazione/manipolazione/utilizzo improprio di informazioni e documentazione;Alterazione dei tempi"/>
        <m u="1"/>
      </sharedItems>
    </cacheField>
    <cacheField name="IMPATTO" numFmtId="0">
      <sharedItems count="2">
        <s v="altissimo"/>
        <s v="alto"/>
      </sharedItems>
    </cacheField>
    <cacheField name="PROBABILITA'" numFmtId="0">
      <sharedItems count="3">
        <s v="molto bassa"/>
        <s v="media"/>
        <s v="alto"/>
      </sharedItems>
    </cacheField>
    <cacheField name="RISULTATO_x000a_(IMPATTO x PROBABILITA')RISULTATO_x000a_(IMPATTO x PROBABILITA')" numFmtId="0">
      <sharedItems count="2">
        <s v="medio"/>
        <s v="altissimo"/>
      </sharedItems>
    </cacheField>
    <cacheField name="TIPOLOGIA DI MISURA" numFmtId="0">
      <sharedItems containsBlank="1" count="5">
        <s v="MISURE DI CONTROLLO"/>
        <s v="MISURE DI ROTAZIONE (INTERNA ALL'UFFICIO)"/>
        <s v="MISURE DI TRASPARENZA"/>
        <s v="ROTAZIONE INTERNA"/>
        <m/>
      </sharedItems>
    </cacheField>
    <cacheField name="MISURE SPECIFICHE_x000a_Contrassegnare con * le misure già esistenti_x000a_Contrassegnare con * le misure già esistenti " numFmtId="0">
      <sharedItems containsBlank="1" count="10">
        <s v="monitoraggio periodico"/>
        <s v="condivisione attraverso risorse di rete, rotazione relatori (rotazione delle attività tra il personale assegnato all'ufficio)."/>
        <s v="comunicazione nei casi previsti dalla legge e condivisione attraverso risorse di rete"/>
        <s v="rotazione relatori (rotazione delle attività tra il personale assegnato all'ufficio)."/>
        <s v="rotazione/condivisione risorse"/>
        <s v="condivisione risorse"/>
        <s v="Condivisione attraverso risorse di rete, della documentazione relativa alla data di estrazione"/>
        <s v="Condivisione attraverso risorse di rete, esplicitazione criteri/rotazione incarichi"/>
        <s v="Condivisione attraverso risorse di rete, esplicitazione criteri/monitoraggio delle procedure/rotazione dei relatori/rendicontazione deirisultati complessivi delle liquidazioni"/>
        <m/>
      </sharedItems>
    </cacheField>
    <cacheField name="STATO di ATTUAZIONE al 1° gennaio 2017" numFmtId="0">
      <sharedItems count="2">
        <s v="IN ATTUAZIONE"/>
        <s v="NON ATTUATA"/>
      </sharedItems>
    </cacheField>
    <cacheField name="FASI e TEMPI di ATTUAZIONE" numFmtId="0">
      <sharedItems count="2">
        <s v="Da gennaio 2016"/>
        <s v="AVVIO PREVISTO DA DEFINIRE"/>
      </sharedItems>
    </cacheField>
    <cacheField name="INDICATORI di ATTUAZIONE" numFmtId="0">
      <sharedItems containsBlank="1" count="6">
        <s v="Verifiche a campione : 25 %"/>
        <s v="numero di attività di natura analoga fatte ruotare tra diverse risorse dell'ufficio"/>
        <s v="Disponibilità deI dati presso gli uffici e nel sistema di rete (laddove previsto)"/>
        <s v="Disponibilità dei dati presso gli uffici "/>
        <s v="disponibilità della documentazione nel sistema di rete - TARGET:100%"/>
        <m/>
      </sharedItems>
    </cacheField>
    <cacheField name="SOGGETTO RESPONSABILE" numFmtId="0">
      <sharedItems count="2">
        <s v="COLLEGIO"/>
        <s v="COLLEGGI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2">
  <r>
    <x v="0"/>
    <x v="0"/>
    <x v="0"/>
    <x v="0"/>
    <x v="0"/>
    <x v="0"/>
    <x v="0"/>
    <x v="0"/>
    <x v="0"/>
    <x v="0"/>
  </r>
  <r>
    <x v="0"/>
    <x v="0"/>
    <x v="0"/>
    <x v="0"/>
    <x v="1"/>
    <x v="1"/>
    <x v="0"/>
    <x v="0"/>
    <x v="1"/>
    <x v="0"/>
  </r>
  <r>
    <x v="1"/>
    <x v="0"/>
    <x v="0"/>
    <x v="0"/>
    <x v="0"/>
    <x v="2"/>
    <x v="0"/>
    <x v="0"/>
    <x v="2"/>
    <x v="0"/>
  </r>
  <r>
    <x v="0"/>
    <x v="0"/>
    <x v="0"/>
    <x v="0"/>
    <x v="0"/>
    <x v="0"/>
    <x v="0"/>
    <x v="0"/>
    <x v="3"/>
    <x v="0"/>
  </r>
  <r>
    <x v="0"/>
    <x v="0"/>
    <x v="0"/>
    <x v="0"/>
    <x v="0"/>
    <x v="0"/>
    <x v="0"/>
    <x v="0"/>
    <x v="0"/>
    <x v="0"/>
  </r>
  <r>
    <x v="0"/>
    <x v="0"/>
    <x v="0"/>
    <x v="0"/>
    <x v="1"/>
    <x v="1"/>
    <x v="0"/>
    <x v="0"/>
    <x v="1"/>
    <x v="0"/>
  </r>
  <r>
    <x v="1"/>
    <x v="0"/>
    <x v="0"/>
    <x v="0"/>
    <x v="0"/>
    <x v="2"/>
    <x v="0"/>
    <x v="0"/>
    <x v="2"/>
    <x v="1"/>
  </r>
  <r>
    <x v="0"/>
    <x v="0"/>
    <x v="0"/>
    <x v="0"/>
    <x v="0"/>
    <x v="0"/>
    <x v="0"/>
    <x v="0"/>
    <x v="3"/>
    <x v="0"/>
  </r>
  <r>
    <x v="0"/>
    <x v="1"/>
    <x v="0"/>
    <x v="0"/>
    <x v="0"/>
    <x v="0"/>
    <x v="0"/>
    <x v="0"/>
    <x v="0"/>
    <x v="0"/>
  </r>
  <r>
    <x v="0"/>
    <x v="1"/>
    <x v="0"/>
    <x v="0"/>
    <x v="1"/>
    <x v="3"/>
    <x v="0"/>
    <x v="0"/>
    <x v="1"/>
    <x v="0"/>
  </r>
  <r>
    <x v="1"/>
    <x v="1"/>
    <x v="0"/>
    <x v="0"/>
    <x v="1"/>
    <x v="3"/>
    <x v="0"/>
    <x v="0"/>
    <x v="2"/>
    <x v="0"/>
  </r>
  <r>
    <x v="0"/>
    <x v="1"/>
    <x v="0"/>
    <x v="0"/>
    <x v="0"/>
    <x v="0"/>
    <x v="0"/>
    <x v="0"/>
    <x v="3"/>
    <x v="0"/>
  </r>
  <r>
    <x v="1"/>
    <x v="0"/>
    <x v="1"/>
    <x v="1"/>
    <x v="0"/>
    <x v="4"/>
    <x v="0"/>
    <x v="0"/>
    <x v="1"/>
    <x v="0"/>
  </r>
  <r>
    <x v="1"/>
    <x v="0"/>
    <x v="1"/>
    <x v="1"/>
    <x v="0"/>
    <x v="5"/>
    <x v="0"/>
    <x v="0"/>
    <x v="1"/>
    <x v="0"/>
  </r>
  <r>
    <x v="1"/>
    <x v="0"/>
    <x v="1"/>
    <x v="1"/>
    <x v="2"/>
    <x v="6"/>
    <x v="0"/>
    <x v="0"/>
    <x v="4"/>
    <x v="0"/>
  </r>
  <r>
    <x v="1"/>
    <x v="0"/>
    <x v="0"/>
    <x v="0"/>
    <x v="3"/>
    <x v="2"/>
    <x v="0"/>
    <x v="0"/>
    <x v="3"/>
    <x v="0"/>
  </r>
  <r>
    <x v="2"/>
    <x v="0"/>
    <x v="1"/>
    <x v="1"/>
    <x v="2"/>
    <x v="2"/>
    <x v="0"/>
    <x v="0"/>
    <x v="4"/>
    <x v="0"/>
  </r>
  <r>
    <x v="1"/>
    <x v="0"/>
    <x v="1"/>
    <x v="1"/>
    <x v="0"/>
    <x v="2"/>
    <x v="0"/>
    <x v="0"/>
    <x v="2"/>
    <x v="0"/>
  </r>
  <r>
    <x v="3"/>
    <x v="0"/>
    <x v="1"/>
    <x v="1"/>
    <x v="2"/>
    <x v="7"/>
    <x v="0"/>
    <x v="0"/>
    <x v="4"/>
    <x v="0"/>
  </r>
  <r>
    <x v="4"/>
    <x v="0"/>
    <x v="2"/>
    <x v="1"/>
    <x v="2"/>
    <x v="8"/>
    <x v="0"/>
    <x v="0"/>
    <x v="4"/>
    <x v="0"/>
  </r>
  <r>
    <x v="4"/>
    <x v="0"/>
    <x v="2"/>
    <x v="1"/>
    <x v="2"/>
    <x v="8"/>
    <x v="0"/>
    <x v="0"/>
    <x v="4"/>
    <x v="0"/>
  </r>
  <r>
    <x v="0"/>
    <x v="1"/>
    <x v="0"/>
    <x v="0"/>
    <x v="4"/>
    <x v="9"/>
    <x v="1"/>
    <x v="1"/>
    <x v="5"/>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la_pivot1" cacheId="0" dataOnRows="1" applyNumberFormats="0" applyBorderFormats="0" applyFontFormats="0" applyPatternFormats="0" applyAlignmentFormats="0" applyWidthHeightFormats="1" dataCaption="Dati" updatedVersion="2" showMemberPropertyTips="0" useAutoFormatting="1" itemPrintTitles="1" createdVersion="1" indent="0" compact="0" compactData="0" gridDropZones="1">
  <location ref="A3:I18" firstHeaderRow="2" firstDataRow="2" firstDataCol="3"/>
  <pivotFields count="10">
    <pivotField axis="axisRow" compact="0" outline="0" subtotalTop="0" showAll="0" includeNewItemsInFilter="1" defaultSubtotal="0">
      <items count="6">
        <item x="1"/>
        <item x="0"/>
        <item x="3"/>
        <item x="4"/>
        <item m="1" x="5"/>
        <item x="2"/>
      </items>
    </pivotField>
    <pivotField compact="0" outline="0" subtotalTop="0" showAll="0" includeNewItemsInFilter="1"/>
    <pivotField compact="0" outline="0" subtotalTop="0" showAll="0" includeNewItemsInFilter="1"/>
    <pivotField compact="0" outline="0" subtotalTop="0" showAll="0" includeNewItemsInFilter="1"/>
    <pivotField axis="axisRow" compact="0" outline="0" subtotalTop="0" showAll="0" includeNewItemsInFilter="1" defaultSubtotal="0">
      <items count="5">
        <item x="0"/>
        <item x="1"/>
        <item x="2"/>
        <item x="3"/>
        <item x="4"/>
      </items>
    </pivotField>
    <pivotField axis="axisRow" compact="0" outline="0" subtotalTop="0" showAll="0" includeNewItemsInFilter="1">
      <items count="11">
        <item x="2"/>
        <item x="6"/>
        <item x="8"/>
        <item x="7"/>
        <item x="1"/>
        <item x="5"/>
        <item x="0"/>
        <item x="3"/>
        <item x="4"/>
        <item x="9"/>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s>
  <rowFields count="3">
    <field x="0"/>
    <field x="4"/>
    <field x="5"/>
  </rowFields>
  <rowItems count="14">
    <i>
      <x/>
      <x/>
      <x/>
    </i>
    <i r="2">
      <x v="5"/>
    </i>
    <i r="2">
      <x v="8"/>
    </i>
    <i r="1">
      <x v="1"/>
      <x v="7"/>
    </i>
    <i r="1">
      <x v="2"/>
      <x v="1"/>
    </i>
    <i r="1">
      <x v="3"/>
      <x/>
    </i>
    <i>
      <x v="1"/>
      <x/>
      <x v="6"/>
    </i>
    <i r="1">
      <x v="1"/>
      <x v="4"/>
    </i>
    <i r="2">
      <x v="7"/>
    </i>
    <i r="1">
      <x v="4"/>
      <x v="9"/>
    </i>
    <i>
      <x v="2"/>
      <x v="2"/>
      <x v="3"/>
    </i>
    <i>
      <x v="3"/>
      <x v="2"/>
      <x v="2"/>
    </i>
    <i>
      <x v="5"/>
      <x v="2"/>
      <x/>
    </i>
    <i t="grand">
      <x/>
    </i>
  </rowItems>
  <colItems count="1">
    <i/>
  </colItems>
  <formats count="4">
    <format dxfId="10">
      <pivotArea type="origin" dataOnly="0" labelOnly="1" outline="0" fieldPosition="0"/>
    </format>
    <format dxfId="9">
      <pivotArea field="0" type="button" dataOnly="0" labelOnly="1" outline="0" axis="axisRow" fieldPosition="0"/>
    </format>
    <format dxfId="8">
      <pivotArea dataOnly="0" labelOnly="1" outline="0" fieldPosition="0">
        <references count="1">
          <reference field="0" count="0"/>
        </references>
      </pivotArea>
    </format>
    <format dxfId="7">
      <pivotArea field="5" type="button" dataOnly="0" labelOnly="1" outline="0" axis="axisRow" fieldPosition="2"/>
    </format>
  </formats>
  <pivotTableStyleInfo showRowHeaders="1" showColHeaders="1" showRowStripes="0" showColStripes="0" showLastColumn="1"/>
</pivotTableDefinition>
</file>

<file path=xl/tables/table1.xml><?xml version="1.0" encoding="utf-8"?>
<table xmlns="http://schemas.openxmlformats.org/spreadsheetml/2006/main" id="1" name="__xlnm._FilterDatabase" displayName="__xlnm._FilterDatabase" ref="A1:D39" totalsRowShown="0" headerRowDxfId="6" dataDxfId="4" headerRowBorderDxfId="5" headerRowCellStyle="Excel Built-in Normal" dataCellStyle="Excel Built-in Normal">
  <tableColumns count="4">
    <tableColumn id="1" name="Ufficio" dataDxfId="3" dataCellStyle="Excel Built-in Normal"/>
    <tableColumn id="2" name="Acronimo" dataDxfId="2" dataCellStyle="Excel Built-in Normal"/>
    <tableColumn id="3" name="Competenze" dataDxfId="1" dataCellStyle="Excel Built-in Normal"/>
    <tableColumn id="4" name="Dirigente" dataDxfId="0" dataCellStyle="Excel Built-in Normal"/>
  </tableColumns>
  <tableStyleInfo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C6" sqref="C6"/>
    </sheetView>
  </sheetViews>
  <sheetFormatPr defaultColWidth="8.5" defaultRowHeight="14.5" x14ac:dyDescent="0.35"/>
  <cols>
    <col min="1" max="1" width="4.5" style="1" customWidth="1"/>
    <col min="2" max="2" width="66.5" style="1" customWidth="1"/>
    <col min="3" max="3" width="74" style="1" customWidth="1"/>
    <col min="4" max="8" width="8.5" customWidth="1"/>
    <col min="9" max="9" width="27.1640625" customWidth="1"/>
  </cols>
  <sheetData>
    <row r="1" spans="1:3" ht="15.5" x14ac:dyDescent="0.35">
      <c r="B1" s="109" t="s">
        <v>79</v>
      </c>
      <c r="C1" s="109"/>
    </row>
    <row r="2" spans="1:3" x14ac:dyDescent="0.35">
      <c r="B2" s="3" t="s">
        <v>80</v>
      </c>
      <c r="C2" s="4" t="s">
        <v>81</v>
      </c>
    </row>
    <row r="3" spans="1:3" x14ac:dyDescent="0.35">
      <c r="B3" s="3" t="s">
        <v>82</v>
      </c>
      <c r="C3" s="4" t="str">
        <f>VLOOKUP(C2,competenze!$A$2:$D$39,2,0)</f>
        <v>ARBIT</v>
      </c>
    </row>
    <row r="4" spans="1:3" ht="29" x14ac:dyDescent="0.35">
      <c r="B4" s="5" t="s">
        <v>84</v>
      </c>
      <c r="C4" s="6" t="str">
        <f>VLOOKUP(C2,competenze!$A$2:$D$39,4,0)</f>
        <v>-</v>
      </c>
    </row>
    <row r="5" spans="1:3" hidden="1" x14ac:dyDescent="0.35">
      <c r="B5" s="3" t="s">
        <v>85</v>
      </c>
      <c r="C5" s="4"/>
    </row>
    <row r="6" spans="1:3" ht="192" customHeight="1" x14ac:dyDescent="0.35">
      <c r="A6" s="2"/>
      <c r="B6" s="7" t="s">
        <v>86</v>
      </c>
      <c r="C6" s="8" t="str">
        <f>VLOOKUP(C2,competenze!$A$2:$D$39,3,0)</f>
        <v>1.    La Camera arbitrale cura annualmente la rilevazione dei dati emergenti dal contenzioso in materia di contratti pubblici e li trasmette all'Autorità e alla cabina di regia di cui all’art. 212 del dlgs. 18 aprile 2016, n. 50.</v>
      </c>
    </row>
  </sheetData>
  <mergeCells count="1">
    <mergeCell ref="B1:C1"/>
  </mergeCells>
  <phoneticPr fontId="8" type="noConversion"/>
  <pageMargins left="0.70826771653543308" right="0.70826771653543308" top="0.39370078740157505" bottom="0.39370078740157505" header="0" footer="0"/>
  <pageSetup paperSize="0" fitToWidth="0" fitToHeight="0" orientation="landscape"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ColWidth="8.5" defaultRowHeight="14.5" x14ac:dyDescent="0.35"/>
  <cols>
    <col min="1" max="1" width="4.5" style="1" customWidth="1"/>
    <col min="2" max="2" width="66.5" style="1" customWidth="1"/>
    <col min="3" max="3" width="74" style="1" customWidth="1"/>
    <col min="4" max="4" width="8.5" style="2" customWidth="1"/>
    <col min="5" max="5" width="44.5" style="2" customWidth="1"/>
    <col min="6" max="8" width="8.5" customWidth="1"/>
    <col min="9" max="9" width="27.1640625" customWidth="1"/>
  </cols>
  <sheetData>
    <row r="1" spans="1:5" ht="15.5" x14ac:dyDescent="0.35">
      <c r="B1" s="109" t="s">
        <v>79</v>
      </c>
      <c r="C1" s="109"/>
    </row>
    <row r="2" spans="1:5" x14ac:dyDescent="0.35">
      <c r="B2" s="3" t="s">
        <v>80</v>
      </c>
      <c r="C2" s="4"/>
    </row>
    <row r="3" spans="1:5" ht="29" x14ac:dyDescent="0.35">
      <c r="B3" s="5" t="s">
        <v>84</v>
      </c>
      <c r="C3" s="6" t="s">
        <v>83</v>
      </c>
    </row>
    <row r="4" spans="1:5" hidden="1" x14ac:dyDescent="0.35">
      <c r="B4" s="3" t="s">
        <v>85</v>
      </c>
      <c r="C4" s="4"/>
    </row>
    <row r="5" spans="1:5" ht="239" customHeight="1" x14ac:dyDescent="0.35">
      <c r="A5" s="2"/>
      <c r="B5" s="7" t="s">
        <v>86</v>
      </c>
      <c r="C5" s="8" t="s">
        <v>83</v>
      </c>
      <c r="E5" s="9"/>
    </row>
  </sheetData>
  <mergeCells count="1">
    <mergeCell ref="B1:C1"/>
  </mergeCells>
  <phoneticPr fontId="8" type="noConversion"/>
  <pageMargins left="0.70826771653543308" right="0.70826771653543308" top="0.39370078740157505" bottom="0.39370078740157505" header="0" footer="0"/>
  <pageSetup paperSize="0" fitToWidth="0" fitToHeight="0" orientation="landscape"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L190"/>
  <sheetViews>
    <sheetView tabSelected="1" topLeftCell="A3" zoomScale="70" zoomScaleNormal="70" zoomScalePageLayoutView="70" workbookViewId="0">
      <selection activeCell="E25" sqref="E25"/>
    </sheetView>
  </sheetViews>
  <sheetFormatPr defaultColWidth="8.5" defaultRowHeight="18.5" x14ac:dyDescent="0.45"/>
  <cols>
    <col min="1" max="1" width="10.83203125" style="108" customWidth="1"/>
    <col min="2" max="2" width="12.1640625" style="16" customWidth="1"/>
    <col min="3" max="3" width="32" style="16" customWidth="1"/>
    <col min="4" max="4" width="9.1640625" style="16" customWidth="1"/>
    <col min="5" max="5" width="34" style="16" customWidth="1"/>
    <col min="6" max="6" width="10.83203125" style="16" customWidth="1"/>
    <col min="7" max="7" width="26.5" style="16" customWidth="1"/>
    <col min="8" max="8" width="19.6640625" style="16" customWidth="1"/>
    <col min="9" max="9" width="14.1640625" style="16" customWidth="1"/>
    <col min="10" max="10" width="20.5" style="16" customWidth="1"/>
    <col min="11" max="11" width="27.1640625" style="16" customWidth="1"/>
    <col min="12" max="12" width="16.6640625" style="16" customWidth="1"/>
    <col min="13" max="13" width="19.33203125" style="16" customWidth="1"/>
    <col min="14" max="14" width="11.5" style="16" customWidth="1"/>
    <col min="15" max="15" width="18.6640625" style="17" customWidth="1"/>
    <col min="16" max="16" width="14.6640625" style="16" customWidth="1"/>
    <col min="17" max="17" width="21.1640625" style="16" customWidth="1"/>
    <col min="18" max="18" width="22.1640625" style="16" customWidth="1"/>
    <col min="19" max="19" width="17.5" style="16" customWidth="1"/>
    <col min="20" max="20" width="26" style="16" bestFit="1" customWidth="1"/>
    <col min="21" max="21" width="17.1640625" style="38" customWidth="1"/>
    <col min="22" max="22" width="16" style="16" customWidth="1"/>
    <col min="23" max="16384" width="8.5" style="16"/>
  </cols>
  <sheetData>
    <row r="1" spans="1:255" s="46" customFormat="1" ht="26" x14ac:dyDescent="0.3">
      <c r="A1" s="138" t="s">
        <v>87</v>
      </c>
      <c r="B1" s="139"/>
      <c r="C1" s="139"/>
      <c r="D1" s="139"/>
      <c r="E1" s="139"/>
      <c r="F1" s="139"/>
      <c r="G1" s="139"/>
      <c r="H1" s="139"/>
      <c r="I1" s="139"/>
      <c r="J1" s="139"/>
      <c r="K1" s="139"/>
      <c r="L1" s="137" t="s">
        <v>88</v>
      </c>
      <c r="M1" s="137"/>
      <c r="N1" s="137"/>
      <c r="O1" s="137"/>
      <c r="P1" s="137"/>
      <c r="Q1" s="137"/>
      <c r="R1" s="137"/>
      <c r="S1" s="135" t="s">
        <v>204</v>
      </c>
      <c r="T1" s="135"/>
      <c r="U1" s="135"/>
      <c r="V1" s="136"/>
    </row>
    <row r="2" spans="1:255" s="52" customFormat="1" ht="15" customHeight="1" x14ac:dyDescent="0.45">
      <c r="A2" s="147" t="s">
        <v>89</v>
      </c>
      <c r="B2" s="121" t="s">
        <v>90</v>
      </c>
      <c r="C2" s="121" t="s">
        <v>91</v>
      </c>
      <c r="D2" s="144" t="s">
        <v>92</v>
      </c>
      <c r="E2" s="145" t="s">
        <v>93</v>
      </c>
      <c r="F2" s="144" t="s">
        <v>94</v>
      </c>
      <c r="G2" s="121" t="s">
        <v>95</v>
      </c>
      <c r="H2" s="141" t="s">
        <v>96</v>
      </c>
      <c r="I2" s="141" t="s">
        <v>97</v>
      </c>
      <c r="J2" s="141" t="s">
        <v>98</v>
      </c>
      <c r="K2" s="143" t="s">
        <v>99</v>
      </c>
      <c r="L2" s="143" t="s">
        <v>203</v>
      </c>
      <c r="M2" s="143" t="s">
        <v>203</v>
      </c>
      <c r="N2" s="140" t="s">
        <v>23</v>
      </c>
      <c r="O2" s="140"/>
      <c r="P2" s="140"/>
      <c r="Q2" s="47"/>
      <c r="R2" s="48"/>
      <c r="S2" s="48"/>
      <c r="T2" s="48"/>
      <c r="U2" s="49"/>
      <c r="V2" s="50"/>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c r="IT2" s="51"/>
      <c r="IU2" s="51"/>
    </row>
    <row r="3" spans="1:255" s="70" customFormat="1" ht="305" customHeight="1" x14ac:dyDescent="0.3">
      <c r="A3" s="148"/>
      <c r="B3" s="122"/>
      <c r="C3" s="122"/>
      <c r="D3" s="142"/>
      <c r="E3" s="146"/>
      <c r="F3" s="142"/>
      <c r="G3" s="122"/>
      <c r="H3" s="142"/>
      <c r="I3" s="142"/>
      <c r="J3" s="142"/>
      <c r="K3" s="142"/>
      <c r="L3" s="142"/>
      <c r="M3" s="142"/>
      <c r="N3" s="68" t="s">
        <v>100</v>
      </c>
      <c r="O3" s="68" t="s">
        <v>101</v>
      </c>
      <c r="P3" s="68" t="s">
        <v>102</v>
      </c>
      <c r="Q3" s="68" t="s">
        <v>61</v>
      </c>
      <c r="R3" s="68" t="s">
        <v>24</v>
      </c>
      <c r="S3" s="53" t="s">
        <v>205</v>
      </c>
      <c r="T3" s="53" t="s">
        <v>206</v>
      </c>
      <c r="U3" s="53" t="s">
        <v>207</v>
      </c>
      <c r="V3" s="75" t="s">
        <v>208</v>
      </c>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row>
    <row r="4" spans="1:255" s="63" customFormat="1" ht="214.5" customHeight="1" x14ac:dyDescent="0.45">
      <c r="A4" s="132" t="s">
        <v>38</v>
      </c>
      <c r="B4" s="125">
        <v>1</v>
      </c>
      <c r="C4" s="125" t="s">
        <v>75</v>
      </c>
      <c r="D4" s="125" t="s">
        <v>104</v>
      </c>
      <c r="E4" s="125" t="s">
        <v>383</v>
      </c>
      <c r="F4" s="71" t="s">
        <v>105</v>
      </c>
      <c r="G4" s="71" t="s">
        <v>71</v>
      </c>
      <c r="H4" s="71" t="s">
        <v>103</v>
      </c>
      <c r="I4" s="76" t="s">
        <v>106</v>
      </c>
      <c r="J4" s="76" t="s">
        <v>107</v>
      </c>
      <c r="K4" s="71" t="s">
        <v>108</v>
      </c>
      <c r="L4" s="71" t="s">
        <v>109</v>
      </c>
      <c r="M4" s="71" t="s">
        <v>48</v>
      </c>
      <c r="N4" s="71" t="s">
        <v>110</v>
      </c>
      <c r="O4" s="77" t="s">
        <v>111</v>
      </c>
      <c r="P4" s="71" t="s">
        <v>112</v>
      </c>
      <c r="Q4" s="71" t="s">
        <v>365</v>
      </c>
      <c r="R4" s="71" t="s">
        <v>296</v>
      </c>
      <c r="S4" s="76" t="s">
        <v>67</v>
      </c>
      <c r="T4" s="76" t="s">
        <v>68</v>
      </c>
      <c r="U4" s="78" t="s">
        <v>297</v>
      </c>
      <c r="V4" s="64" t="s">
        <v>69</v>
      </c>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row>
    <row r="5" spans="1:255" s="63" customFormat="1" ht="129.5" x14ac:dyDescent="0.45">
      <c r="A5" s="133"/>
      <c r="B5" s="125"/>
      <c r="C5" s="125"/>
      <c r="D5" s="125"/>
      <c r="E5" s="125"/>
      <c r="F5" s="71" t="s">
        <v>114</v>
      </c>
      <c r="G5" s="71" t="s">
        <v>376</v>
      </c>
      <c r="H5" s="71" t="s">
        <v>298</v>
      </c>
      <c r="I5" s="76" t="s">
        <v>115</v>
      </c>
      <c r="J5" s="76" t="s">
        <v>107</v>
      </c>
      <c r="K5" s="71" t="s">
        <v>108</v>
      </c>
      <c r="L5" s="71" t="s">
        <v>109</v>
      </c>
      <c r="M5" s="71" t="s">
        <v>48</v>
      </c>
      <c r="N5" s="71" t="s">
        <v>110</v>
      </c>
      <c r="O5" s="77" t="s">
        <v>111</v>
      </c>
      <c r="P5" s="71" t="s">
        <v>112</v>
      </c>
      <c r="Q5" s="79" t="s">
        <v>210</v>
      </c>
      <c r="R5" s="71" t="s">
        <v>77</v>
      </c>
      <c r="S5" s="76" t="s">
        <v>67</v>
      </c>
      <c r="T5" s="76" t="s">
        <v>68</v>
      </c>
      <c r="U5" s="78" t="s">
        <v>386</v>
      </c>
      <c r="V5" s="64" t="s">
        <v>69</v>
      </c>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c r="FY5" s="62"/>
      <c r="FZ5" s="62"/>
      <c r="GA5" s="62"/>
      <c r="GB5" s="62"/>
      <c r="GC5" s="62"/>
      <c r="GD5" s="62"/>
      <c r="GE5" s="62"/>
      <c r="GF5" s="62"/>
      <c r="GG5" s="62"/>
      <c r="GH5" s="62"/>
      <c r="GI5" s="62"/>
      <c r="GJ5" s="62"/>
      <c r="GK5" s="62"/>
      <c r="GL5" s="62"/>
      <c r="GM5" s="62"/>
      <c r="GN5" s="62"/>
      <c r="GO5" s="62"/>
      <c r="GP5" s="62"/>
      <c r="GQ5" s="62"/>
      <c r="GR5" s="62"/>
      <c r="GS5" s="62"/>
      <c r="GT5" s="62"/>
      <c r="GU5" s="62"/>
      <c r="GV5" s="62"/>
      <c r="GW5" s="62"/>
      <c r="GX5" s="62"/>
      <c r="GY5" s="62"/>
      <c r="GZ5" s="62"/>
      <c r="HA5" s="62"/>
      <c r="HB5" s="62"/>
      <c r="HC5" s="62"/>
      <c r="HD5" s="62"/>
      <c r="HE5" s="62"/>
      <c r="HF5" s="62"/>
      <c r="HG5" s="62"/>
      <c r="HH5" s="62"/>
      <c r="HI5" s="62"/>
      <c r="HJ5" s="62"/>
      <c r="HK5" s="62"/>
      <c r="HL5" s="62"/>
      <c r="HM5" s="62"/>
      <c r="HN5" s="62"/>
      <c r="HO5" s="62"/>
      <c r="HP5" s="62"/>
      <c r="HQ5" s="62"/>
      <c r="HR5" s="62"/>
      <c r="HS5" s="62"/>
      <c r="HT5" s="62"/>
      <c r="HU5" s="62"/>
      <c r="HV5" s="62"/>
      <c r="HW5" s="62"/>
      <c r="HX5" s="62"/>
      <c r="HY5" s="62"/>
      <c r="HZ5" s="62"/>
      <c r="IA5" s="62"/>
      <c r="IB5" s="62"/>
      <c r="IC5" s="62"/>
      <c r="ID5" s="62"/>
      <c r="IE5" s="62"/>
      <c r="IF5" s="62"/>
      <c r="IG5" s="62"/>
      <c r="IH5" s="62"/>
      <c r="II5" s="62"/>
      <c r="IJ5" s="62"/>
      <c r="IK5" s="62"/>
      <c r="IL5" s="62"/>
      <c r="IM5" s="62"/>
      <c r="IN5" s="62"/>
      <c r="IO5" s="62"/>
      <c r="IP5" s="62"/>
      <c r="IQ5" s="62"/>
      <c r="IR5" s="62"/>
      <c r="IS5" s="62"/>
      <c r="IT5" s="62"/>
      <c r="IU5" s="62"/>
    </row>
    <row r="6" spans="1:255" s="63" customFormat="1" ht="111" x14ac:dyDescent="0.45">
      <c r="A6" s="133"/>
      <c r="B6" s="125"/>
      <c r="C6" s="125"/>
      <c r="D6" s="125"/>
      <c r="E6" s="125"/>
      <c r="F6" s="71" t="s">
        <v>116</v>
      </c>
      <c r="G6" s="71" t="s">
        <v>375</v>
      </c>
      <c r="H6" s="71" t="s">
        <v>117</v>
      </c>
      <c r="I6" s="76" t="s">
        <v>115</v>
      </c>
      <c r="J6" s="76" t="s">
        <v>107</v>
      </c>
      <c r="K6" s="71" t="s">
        <v>366</v>
      </c>
      <c r="L6" s="71" t="s">
        <v>109</v>
      </c>
      <c r="M6" s="71" t="s">
        <v>49</v>
      </c>
      <c r="N6" s="71" t="s">
        <v>110</v>
      </c>
      <c r="O6" s="77" t="s">
        <v>111</v>
      </c>
      <c r="P6" s="71" t="s">
        <v>112</v>
      </c>
      <c r="Q6" s="71" t="s">
        <v>367</v>
      </c>
      <c r="R6" s="71" t="s">
        <v>41</v>
      </c>
      <c r="S6" s="76" t="s">
        <v>67</v>
      </c>
      <c r="T6" s="76" t="s">
        <v>68</v>
      </c>
      <c r="U6" s="78" t="s">
        <v>374</v>
      </c>
      <c r="V6" s="64" t="s">
        <v>69</v>
      </c>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62"/>
      <c r="GZ6" s="62"/>
      <c r="HA6" s="62"/>
      <c r="HB6" s="62"/>
      <c r="HC6" s="62"/>
      <c r="HD6" s="62"/>
      <c r="HE6" s="62"/>
      <c r="HF6" s="62"/>
      <c r="HG6" s="62"/>
      <c r="HH6" s="62"/>
      <c r="HI6" s="62"/>
      <c r="HJ6" s="62"/>
      <c r="HK6" s="62"/>
      <c r="HL6" s="62"/>
      <c r="HM6" s="62"/>
      <c r="HN6" s="62"/>
      <c r="HO6" s="62"/>
      <c r="HP6" s="62"/>
      <c r="HQ6" s="62"/>
      <c r="HR6" s="62"/>
      <c r="HS6" s="62"/>
      <c r="HT6" s="62"/>
      <c r="HU6" s="62"/>
      <c r="HV6" s="62"/>
      <c r="HW6" s="62"/>
      <c r="HX6" s="62"/>
      <c r="HY6" s="62"/>
      <c r="HZ6" s="62"/>
      <c r="IA6" s="62"/>
      <c r="IB6" s="62"/>
      <c r="IC6" s="62"/>
      <c r="ID6" s="62"/>
      <c r="IE6" s="62"/>
      <c r="IF6" s="62"/>
      <c r="IG6" s="62"/>
      <c r="IH6" s="62"/>
      <c r="II6" s="62"/>
      <c r="IJ6" s="62"/>
      <c r="IK6" s="62"/>
      <c r="IL6" s="62"/>
      <c r="IM6" s="62"/>
      <c r="IN6" s="62"/>
      <c r="IO6" s="62"/>
      <c r="IP6" s="62"/>
      <c r="IQ6" s="62"/>
      <c r="IR6" s="62"/>
      <c r="IS6" s="62"/>
      <c r="IT6" s="62"/>
      <c r="IU6" s="62"/>
    </row>
    <row r="7" spans="1:255" s="63" customFormat="1" ht="409.5" customHeight="1" x14ac:dyDescent="0.45">
      <c r="A7" s="133"/>
      <c r="B7" s="80">
        <v>2</v>
      </c>
      <c r="C7" s="81" t="s">
        <v>384</v>
      </c>
      <c r="D7" s="80" t="s">
        <v>118</v>
      </c>
      <c r="E7" s="80" t="s">
        <v>299</v>
      </c>
      <c r="F7" s="80" t="s">
        <v>119</v>
      </c>
      <c r="G7" s="80" t="s">
        <v>300</v>
      </c>
      <c r="H7" s="80" t="s">
        <v>103</v>
      </c>
      <c r="I7" s="73" t="s">
        <v>115</v>
      </c>
      <c r="J7" s="73" t="s">
        <v>107</v>
      </c>
      <c r="K7" s="80" t="s">
        <v>40</v>
      </c>
      <c r="L7" s="80" t="s">
        <v>109</v>
      </c>
      <c r="M7" s="80" t="s">
        <v>48</v>
      </c>
      <c r="N7" s="80" t="s">
        <v>110</v>
      </c>
      <c r="O7" s="82" t="s">
        <v>111</v>
      </c>
      <c r="P7" s="80" t="s">
        <v>112</v>
      </c>
      <c r="Q7" s="80" t="s">
        <v>368</v>
      </c>
      <c r="R7" s="80" t="s">
        <v>113</v>
      </c>
      <c r="S7" s="73" t="s">
        <v>67</v>
      </c>
      <c r="T7" s="73" t="s">
        <v>68</v>
      </c>
      <c r="U7" s="81" t="s">
        <v>297</v>
      </c>
      <c r="V7" s="61" t="s">
        <v>69</v>
      </c>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2"/>
      <c r="FV7" s="62"/>
      <c r="FW7" s="62"/>
      <c r="FX7" s="62"/>
      <c r="FY7" s="62"/>
      <c r="FZ7" s="62"/>
      <c r="GA7" s="62"/>
      <c r="GB7" s="62"/>
      <c r="GC7" s="62"/>
      <c r="GD7" s="62"/>
      <c r="GE7" s="62"/>
      <c r="GF7" s="62"/>
      <c r="GG7" s="62"/>
      <c r="GH7" s="62"/>
      <c r="GI7" s="62"/>
      <c r="GJ7" s="62"/>
      <c r="GK7" s="62"/>
      <c r="GL7" s="62"/>
      <c r="GM7" s="62"/>
      <c r="GN7" s="62"/>
      <c r="GO7" s="62"/>
      <c r="GP7" s="62"/>
      <c r="GQ7" s="62"/>
      <c r="GR7" s="62"/>
      <c r="GS7" s="62"/>
      <c r="GT7" s="62"/>
      <c r="GU7" s="62"/>
      <c r="GV7" s="62"/>
      <c r="GW7" s="62"/>
      <c r="GX7" s="62"/>
      <c r="GY7" s="62"/>
      <c r="GZ7" s="62"/>
      <c r="HA7" s="62"/>
      <c r="HB7" s="62"/>
      <c r="HC7" s="62"/>
      <c r="HD7" s="62"/>
      <c r="HE7" s="62"/>
      <c r="HF7" s="62"/>
      <c r="HG7" s="62"/>
      <c r="HH7" s="62"/>
      <c r="HI7" s="62"/>
      <c r="HJ7" s="62"/>
      <c r="HK7" s="62"/>
      <c r="HL7" s="62"/>
      <c r="HM7" s="62"/>
      <c r="HN7" s="62"/>
      <c r="HO7" s="62"/>
      <c r="HP7" s="62"/>
      <c r="HQ7" s="62"/>
      <c r="HR7" s="62"/>
      <c r="HS7" s="62"/>
      <c r="HT7" s="62"/>
      <c r="HU7" s="62"/>
      <c r="HV7" s="62"/>
      <c r="HW7" s="62"/>
      <c r="HX7" s="62"/>
      <c r="HY7" s="62"/>
      <c r="HZ7" s="62"/>
      <c r="IA7" s="62"/>
      <c r="IB7" s="62"/>
      <c r="IC7" s="62"/>
      <c r="ID7" s="62"/>
      <c r="IE7" s="62"/>
      <c r="IF7" s="62"/>
      <c r="IG7" s="62"/>
      <c r="IH7" s="62"/>
      <c r="II7" s="62"/>
      <c r="IJ7" s="62"/>
      <c r="IK7" s="62"/>
      <c r="IL7" s="62"/>
      <c r="IM7" s="62"/>
      <c r="IN7" s="62"/>
      <c r="IO7" s="62"/>
      <c r="IP7" s="62"/>
      <c r="IQ7" s="62"/>
      <c r="IR7" s="62"/>
      <c r="IS7" s="62"/>
      <c r="IT7" s="62"/>
      <c r="IU7" s="62"/>
    </row>
    <row r="8" spans="1:255" s="63" customFormat="1" ht="185" x14ac:dyDescent="0.45">
      <c r="A8" s="133"/>
      <c r="B8" s="125">
        <v>3</v>
      </c>
      <c r="C8" s="125" t="s">
        <v>76</v>
      </c>
      <c r="D8" s="131" t="s">
        <v>120</v>
      </c>
      <c r="E8" s="110" t="s">
        <v>369</v>
      </c>
      <c r="F8" s="71" t="s">
        <v>121</v>
      </c>
      <c r="G8" s="71" t="s">
        <v>72</v>
      </c>
      <c r="H8" s="71" t="s">
        <v>103</v>
      </c>
      <c r="I8" s="76" t="s">
        <v>106</v>
      </c>
      <c r="J8" s="76" t="s">
        <v>107</v>
      </c>
      <c r="K8" s="71" t="s">
        <v>108</v>
      </c>
      <c r="L8" s="71" t="s">
        <v>109</v>
      </c>
      <c r="M8" s="71" t="s">
        <v>48</v>
      </c>
      <c r="N8" s="71" t="s">
        <v>110</v>
      </c>
      <c r="O8" s="77" t="s">
        <v>111</v>
      </c>
      <c r="P8" s="71" t="s">
        <v>112</v>
      </c>
      <c r="Q8" s="72" t="s">
        <v>365</v>
      </c>
      <c r="R8" s="71" t="s">
        <v>296</v>
      </c>
      <c r="S8" s="76" t="s">
        <v>67</v>
      </c>
      <c r="T8" s="76" t="s">
        <v>68</v>
      </c>
      <c r="U8" s="83" t="s">
        <v>297</v>
      </c>
      <c r="V8" s="64" t="s">
        <v>69</v>
      </c>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c r="EO8" s="62"/>
      <c r="EP8" s="62"/>
      <c r="EQ8" s="62"/>
      <c r="ER8" s="62"/>
      <c r="ES8" s="62"/>
      <c r="ET8" s="62"/>
      <c r="EU8" s="62"/>
      <c r="EV8" s="62"/>
      <c r="EW8" s="62"/>
      <c r="EX8" s="62"/>
      <c r="EY8" s="62"/>
      <c r="EZ8" s="62"/>
      <c r="FA8" s="62"/>
      <c r="FB8" s="62"/>
      <c r="FC8" s="62"/>
      <c r="FD8" s="62"/>
      <c r="FE8" s="62"/>
      <c r="FF8" s="62"/>
      <c r="FG8" s="62"/>
      <c r="FH8" s="62"/>
      <c r="FI8" s="62"/>
      <c r="FJ8" s="62"/>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62"/>
      <c r="GL8" s="62"/>
      <c r="GM8" s="62"/>
      <c r="GN8" s="62"/>
      <c r="GO8" s="62"/>
      <c r="GP8" s="62"/>
      <c r="GQ8" s="62"/>
      <c r="GR8" s="62"/>
      <c r="GS8" s="62"/>
      <c r="GT8" s="62"/>
      <c r="GU8" s="62"/>
      <c r="GV8" s="62"/>
      <c r="GW8" s="62"/>
      <c r="GX8" s="62"/>
      <c r="GY8" s="62"/>
      <c r="GZ8" s="62"/>
      <c r="HA8" s="62"/>
      <c r="HB8" s="62"/>
      <c r="HC8" s="62"/>
      <c r="HD8" s="62"/>
      <c r="HE8" s="62"/>
      <c r="HF8" s="62"/>
      <c r="HG8" s="62"/>
      <c r="HH8" s="62"/>
      <c r="HI8" s="62"/>
      <c r="HJ8" s="62"/>
      <c r="HK8" s="62"/>
      <c r="HL8" s="62"/>
      <c r="HM8" s="62"/>
      <c r="HN8" s="62"/>
      <c r="HO8" s="62"/>
      <c r="HP8" s="62"/>
      <c r="HQ8" s="62"/>
      <c r="HR8" s="62"/>
      <c r="HS8" s="62"/>
      <c r="HT8" s="62"/>
      <c r="HU8" s="62"/>
      <c r="HV8" s="62"/>
      <c r="HW8" s="62"/>
      <c r="HX8" s="62"/>
      <c r="HY8" s="62"/>
      <c r="HZ8" s="62"/>
      <c r="IA8" s="62"/>
      <c r="IB8" s="62"/>
      <c r="IC8" s="62"/>
      <c r="ID8" s="62"/>
      <c r="IE8" s="62"/>
      <c r="IF8" s="62"/>
      <c r="IG8" s="62"/>
      <c r="IH8" s="62"/>
      <c r="II8" s="62"/>
      <c r="IJ8" s="62"/>
      <c r="IK8" s="62"/>
      <c r="IL8" s="62"/>
      <c r="IM8" s="62"/>
      <c r="IN8" s="62"/>
      <c r="IO8" s="62"/>
      <c r="IP8" s="62"/>
      <c r="IQ8" s="62"/>
      <c r="IR8" s="62"/>
      <c r="IS8" s="62"/>
      <c r="IT8" s="62"/>
      <c r="IU8" s="62"/>
    </row>
    <row r="9" spans="1:255" s="63" customFormat="1" ht="129.5" x14ac:dyDescent="0.45">
      <c r="A9" s="133"/>
      <c r="B9" s="125"/>
      <c r="C9" s="125"/>
      <c r="D9" s="131"/>
      <c r="E9" s="126"/>
      <c r="F9" s="71" t="s">
        <v>122</v>
      </c>
      <c r="G9" s="71" t="s">
        <v>377</v>
      </c>
      <c r="H9" s="71" t="s">
        <v>298</v>
      </c>
      <c r="I9" s="76" t="s">
        <v>106</v>
      </c>
      <c r="J9" s="76" t="s">
        <v>107</v>
      </c>
      <c r="K9" s="71" t="s">
        <v>108</v>
      </c>
      <c r="L9" s="71" t="s">
        <v>109</v>
      </c>
      <c r="M9" s="71" t="s">
        <v>48</v>
      </c>
      <c r="N9" s="71" t="s">
        <v>110</v>
      </c>
      <c r="O9" s="77" t="s">
        <v>111</v>
      </c>
      <c r="P9" s="71" t="s">
        <v>112</v>
      </c>
      <c r="Q9" s="79" t="s">
        <v>210</v>
      </c>
      <c r="R9" s="71" t="s">
        <v>77</v>
      </c>
      <c r="S9" s="76" t="s">
        <v>67</v>
      </c>
      <c r="T9" s="76" t="s">
        <v>68</v>
      </c>
      <c r="U9" s="78" t="s">
        <v>389</v>
      </c>
      <c r="V9" s="64" t="s">
        <v>69</v>
      </c>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c r="IP9" s="62"/>
      <c r="IQ9" s="62"/>
      <c r="IR9" s="62"/>
      <c r="IS9" s="62"/>
      <c r="IT9" s="62"/>
      <c r="IU9" s="62"/>
    </row>
    <row r="10" spans="1:255" s="63" customFormat="1" ht="111" x14ac:dyDescent="0.45">
      <c r="A10" s="133"/>
      <c r="B10" s="125"/>
      <c r="C10" s="125"/>
      <c r="D10" s="131"/>
      <c r="E10" s="127"/>
      <c r="F10" s="71" t="s">
        <v>123</v>
      </c>
      <c r="G10" s="71" t="s">
        <v>378</v>
      </c>
      <c r="H10" s="71" t="s">
        <v>117</v>
      </c>
      <c r="I10" s="76" t="s">
        <v>106</v>
      </c>
      <c r="J10" s="76" t="s">
        <v>107</v>
      </c>
      <c r="K10" s="71" t="s">
        <v>140</v>
      </c>
      <c r="L10" s="71" t="s">
        <v>109</v>
      </c>
      <c r="M10" s="71" t="s">
        <v>49</v>
      </c>
      <c r="N10" s="71" t="s">
        <v>110</v>
      </c>
      <c r="O10" s="77" t="s">
        <v>111</v>
      </c>
      <c r="P10" s="71" t="s">
        <v>112</v>
      </c>
      <c r="Q10" s="71" t="s">
        <v>70</v>
      </c>
      <c r="R10" s="71" t="s">
        <v>41</v>
      </c>
      <c r="S10" s="76" t="s">
        <v>67</v>
      </c>
      <c r="T10" s="76" t="s">
        <v>68</v>
      </c>
      <c r="U10" s="84" t="s">
        <v>374</v>
      </c>
      <c r="V10" s="64" t="s">
        <v>44</v>
      </c>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row>
    <row r="11" spans="1:255" s="39" customFormat="1" ht="111" x14ac:dyDescent="0.45">
      <c r="A11" s="133"/>
      <c r="B11" s="85">
        <v>4</v>
      </c>
      <c r="C11" s="86" t="s">
        <v>301</v>
      </c>
      <c r="D11" s="85" t="s">
        <v>124</v>
      </c>
      <c r="E11" s="85" t="s">
        <v>73</v>
      </c>
      <c r="F11" s="85" t="s">
        <v>125</v>
      </c>
      <c r="G11" s="71" t="s">
        <v>300</v>
      </c>
      <c r="H11" s="85" t="s">
        <v>103</v>
      </c>
      <c r="I11" s="87" t="s">
        <v>106</v>
      </c>
      <c r="J11" s="88" t="s">
        <v>107</v>
      </c>
      <c r="K11" s="85" t="s">
        <v>40</v>
      </c>
      <c r="L11" s="85" t="s">
        <v>109</v>
      </c>
      <c r="M11" s="85" t="s">
        <v>48</v>
      </c>
      <c r="N11" s="85" t="s">
        <v>110</v>
      </c>
      <c r="O11" s="89" t="s">
        <v>111</v>
      </c>
      <c r="P11" s="85" t="s">
        <v>112</v>
      </c>
      <c r="Q11" s="71" t="s">
        <v>368</v>
      </c>
      <c r="R11" s="90" t="s">
        <v>113</v>
      </c>
      <c r="S11" s="88" t="s">
        <v>42</v>
      </c>
      <c r="T11" s="88" t="s">
        <v>68</v>
      </c>
      <c r="U11" s="81" t="s">
        <v>297</v>
      </c>
      <c r="V11" s="42" t="s">
        <v>69</v>
      </c>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row>
    <row r="12" spans="1:255" s="39" customFormat="1" ht="92.5" x14ac:dyDescent="0.45">
      <c r="A12" s="133"/>
      <c r="B12" s="118">
        <v>5</v>
      </c>
      <c r="C12" s="118" t="s">
        <v>302</v>
      </c>
      <c r="D12" s="118" t="s">
        <v>126</v>
      </c>
      <c r="E12" s="118" t="s">
        <v>304</v>
      </c>
      <c r="F12" s="85" t="s">
        <v>127</v>
      </c>
      <c r="G12" s="85" t="s">
        <v>74</v>
      </c>
      <c r="H12" s="85" t="s">
        <v>103</v>
      </c>
      <c r="I12" s="87" t="s">
        <v>106</v>
      </c>
      <c r="J12" s="87" t="s">
        <v>107</v>
      </c>
      <c r="K12" s="85" t="s">
        <v>108</v>
      </c>
      <c r="L12" s="85" t="s">
        <v>109</v>
      </c>
      <c r="M12" s="85" t="s">
        <v>48</v>
      </c>
      <c r="N12" s="85" t="s">
        <v>128</v>
      </c>
      <c r="O12" s="89" t="s">
        <v>111</v>
      </c>
      <c r="P12" s="85" t="s">
        <v>112</v>
      </c>
      <c r="Q12" s="85" t="s">
        <v>70</v>
      </c>
      <c r="R12" s="85" t="s">
        <v>113</v>
      </c>
      <c r="S12" s="87" t="s">
        <v>67</v>
      </c>
      <c r="T12" s="87" t="s">
        <v>68</v>
      </c>
      <c r="U12" s="83" t="s">
        <v>297</v>
      </c>
      <c r="V12" s="60" t="s">
        <v>69</v>
      </c>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row>
    <row r="13" spans="1:255" s="39" customFormat="1" ht="92.5" x14ac:dyDescent="0.45">
      <c r="A13" s="133"/>
      <c r="B13" s="118"/>
      <c r="C13" s="118"/>
      <c r="D13" s="118"/>
      <c r="E13" s="118"/>
      <c r="F13" s="85" t="s">
        <v>129</v>
      </c>
      <c r="G13" s="85" t="s">
        <v>379</v>
      </c>
      <c r="H13" s="85" t="s">
        <v>298</v>
      </c>
      <c r="I13" s="87" t="s">
        <v>106</v>
      </c>
      <c r="J13" s="87" t="s">
        <v>107</v>
      </c>
      <c r="K13" s="85" t="s">
        <v>108</v>
      </c>
      <c r="L13" s="85" t="s">
        <v>109</v>
      </c>
      <c r="M13" s="85" t="s">
        <v>48</v>
      </c>
      <c r="N13" s="85" t="s">
        <v>128</v>
      </c>
      <c r="O13" s="89" t="s">
        <v>111</v>
      </c>
      <c r="P13" s="89" t="s">
        <v>112</v>
      </c>
      <c r="Q13" s="91" t="s">
        <v>210</v>
      </c>
      <c r="R13" s="85" t="s">
        <v>209</v>
      </c>
      <c r="S13" s="87" t="s">
        <v>67</v>
      </c>
      <c r="T13" s="87" t="s">
        <v>68</v>
      </c>
      <c r="U13" s="92" t="s">
        <v>387</v>
      </c>
      <c r="V13" s="60" t="s">
        <v>69</v>
      </c>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row>
    <row r="14" spans="1:255" s="39" customFormat="1" ht="111" x14ac:dyDescent="0.45">
      <c r="A14" s="133"/>
      <c r="B14" s="118"/>
      <c r="C14" s="118"/>
      <c r="D14" s="118"/>
      <c r="E14" s="118"/>
      <c r="F14" s="85" t="s">
        <v>130</v>
      </c>
      <c r="G14" s="85" t="s">
        <v>378</v>
      </c>
      <c r="H14" s="85" t="s">
        <v>117</v>
      </c>
      <c r="I14" s="87" t="s">
        <v>106</v>
      </c>
      <c r="J14" s="76" t="s">
        <v>107</v>
      </c>
      <c r="K14" s="85" t="s">
        <v>303</v>
      </c>
      <c r="L14" s="85" t="s">
        <v>109</v>
      </c>
      <c r="M14" s="71" t="s">
        <v>49</v>
      </c>
      <c r="N14" s="85" t="s">
        <v>128</v>
      </c>
      <c r="O14" s="89" t="s">
        <v>111</v>
      </c>
      <c r="P14" s="89" t="s">
        <v>112</v>
      </c>
      <c r="Q14" s="89" t="s">
        <v>210</v>
      </c>
      <c r="R14" s="85" t="s">
        <v>209</v>
      </c>
      <c r="S14" s="87" t="s">
        <v>67</v>
      </c>
      <c r="T14" s="87" t="s">
        <v>68</v>
      </c>
      <c r="U14" s="92" t="s">
        <v>387</v>
      </c>
      <c r="V14" s="60" t="s">
        <v>69</v>
      </c>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row>
    <row r="15" spans="1:255" s="63" customFormat="1" ht="111" x14ac:dyDescent="0.45">
      <c r="A15" s="133"/>
      <c r="B15" s="71">
        <v>6</v>
      </c>
      <c r="C15" s="84" t="s">
        <v>131</v>
      </c>
      <c r="D15" s="71" t="s">
        <v>132</v>
      </c>
      <c r="E15" s="71" t="s">
        <v>370</v>
      </c>
      <c r="F15" s="71" t="s">
        <v>133</v>
      </c>
      <c r="G15" s="71" t="s">
        <v>134</v>
      </c>
      <c r="H15" s="71" t="s">
        <v>103</v>
      </c>
      <c r="I15" s="73" t="s">
        <v>106</v>
      </c>
      <c r="J15" s="73" t="s">
        <v>107</v>
      </c>
      <c r="K15" s="71" t="s">
        <v>135</v>
      </c>
      <c r="L15" s="71" t="s">
        <v>136</v>
      </c>
      <c r="M15" s="71" t="s">
        <v>48</v>
      </c>
      <c r="N15" s="71" t="s">
        <v>128</v>
      </c>
      <c r="O15" s="77" t="s">
        <v>111</v>
      </c>
      <c r="P15" s="71" t="s">
        <v>112</v>
      </c>
      <c r="Q15" s="71" t="s">
        <v>70</v>
      </c>
      <c r="R15" s="80" t="s">
        <v>113</v>
      </c>
      <c r="S15" s="73" t="s">
        <v>67</v>
      </c>
      <c r="T15" s="73" t="s">
        <v>68</v>
      </c>
      <c r="U15" s="83" t="s">
        <v>297</v>
      </c>
      <c r="V15" s="61" t="s">
        <v>69</v>
      </c>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c r="FS15" s="62"/>
      <c r="FT15" s="62"/>
      <c r="FU15" s="62"/>
      <c r="FV15" s="62"/>
      <c r="FW15" s="62"/>
      <c r="FX15" s="62"/>
      <c r="FY15" s="62"/>
      <c r="FZ15" s="62"/>
      <c r="GA15" s="62"/>
      <c r="GB15" s="62"/>
      <c r="GC15" s="62"/>
      <c r="GD15" s="62"/>
      <c r="GE15" s="62"/>
      <c r="GF15" s="62"/>
      <c r="GG15" s="62"/>
      <c r="GH15" s="62"/>
      <c r="GI15" s="62"/>
      <c r="GJ15" s="62"/>
      <c r="GK15" s="62"/>
      <c r="GL15" s="62"/>
      <c r="GM15" s="62"/>
      <c r="GN15" s="62"/>
      <c r="GO15" s="62"/>
      <c r="GP15" s="62"/>
      <c r="GQ15" s="62"/>
      <c r="GR15" s="62"/>
      <c r="GS15" s="62"/>
      <c r="GT15" s="62"/>
      <c r="GU15" s="62"/>
      <c r="GV15" s="62"/>
      <c r="GW15" s="62"/>
      <c r="GX15" s="62"/>
      <c r="GY15" s="62"/>
      <c r="GZ15" s="62"/>
      <c r="HA15" s="62"/>
      <c r="HB15" s="62"/>
      <c r="HC15" s="62"/>
      <c r="HD15" s="62"/>
      <c r="HE15" s="62"/>
      <c r="HF15" s="62"/>
      <c r="HG15" s="62"/>
      <c r="HH15" s="62"/>
      <c r="HI15" s="62"/>
      <c r="HJ15" s="62"/>
      <c r="HK15" s="62"/>
      <c r="HL15" s="62"/>
      <c r="HM15" s="62"/>
      <c r="HN15" s="62"/>
      <c r="HO15" s="62"/>
      <c r="HP15" s="62"/>
      <c r="HQ15" s="62"/>
      <c r="HR15" s="62"/>
      <c r="HS15" s="62"/>
      <c r="HT15" s="62"/>
      <c r="HU15" s="62"/>
      <c r="HV15" s="62"/>
      <c r="HW15" s="62"/>
      <c r="HX15" s="62"/>
      <c r="HY15" s="62"/>
      <c r="HZ15" s="62"/>
      <c r="IA15" s="62"/>
      <c r="IB15" s="62"/>
      <c r="IC15" s="62"/>
      <c r="ID15" s="62"/>
      <c r="IE15" s="62"/>
      <c r="IF15" s="62"/>
      <c r="IG15" s="62"/>
      <c r="IH15" s="62"/>
      <c r="II15" s="62"/>
      <c r="IJ15" s="62"/>
      <c r="IK15" s="62"/>
      <c r="IL15" s="62"/>
      <c r="IM15" s="62"/>
      <c r="IN15" s="62"/>
      <c r="IO15" s="62"/>
      <c r="IP15" s="62"/>
      <c r="IQ15" s="62"/>
      <c r="IR15" s="62"/>
      <c r="IS15" s="62"/>
      <c r="IT15" s="62"/>
      <c r="IU15" s="62"/>
    </row>
    <row r="16" spans="1:255" s="39" customFormat="1" ht="111" x14ac:dyDescent="0.45">
      <c r="A16" s="133"/>
      <c r="B16" s="118">
        <v>7</v>
      </c>
      <c r="C16" s="128" t="s">
        <v>373</v>
      </c>
      <c r="D16" s="118" t="s">
        <v>137</v>
      </c>
      <c r="E16" s="123" t="s">
        <v>318</v>
      </c>
      <c r="F16" s="85" t="s">
        <v>138</v>
      </c>
      <c r="G16" s="85" t="s">
        <v>139</v>
      </c>
      <c r="H16" s="85" t="s">
        <v>103</v>
      </c>
      <c r="I16" s="87" t="s">
        <v>106</v>
      </c>
      <c r="J16" s="87" t="s">
        <v>107</v>
      </c>
      <c r="K16" s="85" t="s">
        <v>140</v>
      </c>
      <c r="L16" s="85" t="s">
        <v>109</v>
      </c>
      <c r="M16" s="71" t="s">
        <v>49</v>
      </c>
      <c r="N16" s="85" t="s">
        <v>110</v>
      </c>
      <c r="O16" s="89" t="s">
        <v>141</v>
      </c>
      <c r="P16" s="85" t="s">
        <v>110</v>
      </c>
      <c r="Q16" s="85" t="s">
        <v>70</v>
      </c>
      <c r="R16" s="90" t="s">
        <v>46</v>
      </c>
      <c r="S16" s="88" t="s">
        <v>67</v>
      </c>
      <c r="T16" s="88" t="s">
        <v>68</v>
      </c>
      <c r="U16" s="78" t="s">
        <v>386</v>
      </c>
      <c r="V16" s="64" t="s">
        <v>69</v>
      </c>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row>
    <row r="17" spans="1:272" s="39" customFormat="1" ht="111" x14ac:dyDescent="0.45">
      <c r="A17" s="133"/>
      <c r="B17" s="118"/>
      <c r="C17" s="129"/>
      <c r="D17" s="118"/>
      <c r="E17" s="123"/>
      <c r="F17" s="85" t="s">
        <v>142</v>
      </c>
      <c r="G17" s="85" t="s">
        <v>380</v>
      </c>
      <c r="H17" s="85" t="s">
        <v>103</v>
      </c>
      <c r="I17" s="87" t="s">
        <v>106</v>
      </c>
      <c r="J17" s="88" t="s">
        <v>107</v>
      </c>
      <c r="K17" s="85" t="s">
        <v>43</v>
      </c>
      <c r="L17" s="85" t="s">
        <v>109</v>
      </c>
      <c r="M17" s="71" t="s">
        <v>49</v>
      </c>
      <c r="N17" s="85" t="s">
        <v>110</v>
      </c>
      <c r="O17" s="89" t="s">
        <v>141</v>
      </c>
      <c r="P17" s="85" t="s">
        <v>110</v>
      </c>
      <c r="Q17" s="85" t="s">
        <v>70</v>
      </c>
      <c r="R17" s="90" t="s">
        <v>45</v>
      </c>
      <c r="S17" s="88" t="s">
        <v>67</v>
      </c>
      <c r="T17" s="88" t="s">
        <v>68</v>
      </c>
      <c r="U17" s="84" t="s">
        <v>374</v>
      </c>
      <c r="V17" s="61" t="s">
        <v>69</v>
      </c>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row>
    <row r="18" spans="1:272" s="39" customFormat="1" ht="144" customHeight="1" x14ac:dyDescent="0.45">
      <c r="A18" s="133"/>
      <c r="B18" s="118"/>
      <c r="C18" s="129"/>
      <c r="D18" s="118"/>
      <c r="E18" s="124"/>
      <c r="F18" s="85" t="s">
        <v>143</v>
      </c>
      <c r="G18" s="85" t="s">
        <v>53</v>
      </c>
      <c r="H18" s="85" t="s">
        <v>103</v>
      </c>
      <c r="I18" s="87" t="s">
        <v>106</v>
      </c>
      <c r="J18" s="87" t="s">
        <v>107</v>
      </c>
      <c r="K18" s="85" t="s">
        <v>140</v>
      </c>
      <c r="L18" s="90" t="s">
        <v>109</v>
      </c>
      <c r="M18" s="71" t="s">
        <v>49</v>
      </c>
      <c r="N18" s="85" t="s">
        <v>110</v>
      </c>
      <c r="O18" s="89" t="s">
        <v>141</v>
      </c>
      <c r="P18" s="85" t="s">
        <v>110</v>
      </c>
      <c r="Q18" s="85" t="s">
        <v>62</v>
      </c>
      <c r="R18" s="88" t="s">
        <v>63</v>
      </c>
      <c r="S18" s="88" t="s">
        <v>67</v>
      </c>
      <c r="T18" s="88" t="s">
        <v>68</v>
      </c>
      <c r="U18" s="84" t="s">
        <v>374</v>
      </c>
      <c r="V18" s="61" t="s">
        <v>69</v>
      </c>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row>
    <row r="19" spans="1:272" s="39" customFormat="1" ht="278.25" customHeight="1" x14ac:dyDescent="0.45">
      <c r="A19" s="133"/>
      <c r="B19" s="118"/>
      <c r="C19" s="129"/>
      <c r="D19" s="118"/>
      <c r="E19" s="123"/>
      <c r="F19" s="85" t="s">
        <v>144</v>
      </c>
      <c r="G19" s="85" t="s">
        <v>381</v>
      </c>
      <c r="H19" s="85" t="s">
        <v>117</v>
      </c>
      <c r="I19" s="73" t="s">
        <v>166</v>
      </c>
      <c r="J19" s="87" t="s">
        <v>107</v>
      </c>
      <c r="K19" s="85" t="s">
        <v>146</v>
      </c>
      <c r="L19" s="93" t="s">
        <v>50</v>
      </c>
      <c r="M19" s="93" t="s">
        <v>50</v>
      </c>
      <c r="N19" s="85" t="s">
        <v>110</v>
      </c>
      <c r="O19" s="89" t="s">
        <v>141</v>
      </c>
      <c r="P19" s="85" t="s">
        <v>110</v>
      </c>
      <c r="Q19" s="71" t="s">
        <v>306</v>
      </c>
      <c r="R19" s="71" t="s">
        <v>307</v>
      </c>
      <c r="S19" s="88" t="s">
        <v>67</v>
      </c>
      <c r="T19" s="88" t="s">
        <v>68</v>
      </c>
      <c r="U19" s="78" t="s">
        <v>386</v>
      </c>
      <c r="V19" s="64" t="s">
        <v>69</v>
      </c>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row>
    <row r="20" spans="1:272" s="39" customFormat="1" ht="185" x14ac:dyDescent="0.45">
      <c r="A20" s="133"/>
      <c r="B20" s="118"/>
      <c r="C20" s="129"/>
      <c r="D20" s="118"/>
      <c r="E20" s="123"/>
      <c r="F20" s="85" t="s">
        <v>145</v>
      </c>
      <c r="G20" s="71" t="s">
        <v>382</v>
      </c>
      <c r="H20" s="85" t="s">
        <v>117</v>
      </c>
      <c r="I20" s="73" t="s">
        <v>106</v>
      </c>
      <c r="J20" s="87" t="s">
        <v>107</v>
      </c>
      <c r="K20" s="71" t="s">
        <v>308</v>
      </c>
      <c r="L20" s="93" t="s">
        <v>50</v>
      </c>
      <c r="M20" s="93" t="s">
        <v>50</v>
      </c>
      <c r="N20" s="85" t="s">
        <v>110</v>
      </c>
      <c r="O20" s="89" t="s">
        <v>141</v>
      </c>
      <c r="P20" s="85" t="s">
        <v>110</v>
      </c>
      <c r="Q20" s="71" t="s">
        <v>306</v>
      </c>
      <c r="R20" s="72" t="s">
        <v>309</v>
      </c>
      <c r="S20" s="88" t="s">
        <v>67</v>
      </c>
      <c r="T20" s="88" t="s">
        <v>68</v>
      </c>
      <c r="U20" s="78" t="s">
        <v>390</v>
      </c>
      <c r="V20" s="64" t="s">
        <v>69</v>
      </c>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row>
    <row r="21" spans="1:272" s="39" customFormat="1" ht="129" customHeight="1" x14ac:dyDescent="0.45">
      <c r="A21" s="133"/>
      <c r="B21" s="118"/>
      <c r="C21" s="129"/>
      <c r="D21" s="118"/>
      <c r="E21" s="123"/>
      <c r="F21" s="85" t="s">
        <v>147</v>
      </c>
      <c r="G21" s="76" t="s">
        <v>311</v>
      </c>
      <c r="H21" s="85" t="s">
        <v>117</v>
      </c>
      <c r="I21" s="76" t="s">
        <v>166</v>
      </c>
      <c r="J21" s="87" t="s">
        <v>107</v>
      </c>
      <c r="K21" s="85" t="s">
        <v>140</v>
      </c>
      <c r="L21" s="85" t="s">
        <v>109</v>
      </c>
      <c r="M21" s="71" t="s">
        <v>49</v>
      </c>
      <c r="N21" s="85" t="s">
        <v>110</v>
      </c>
      <c r="O21" s="89" t="s">
        <v>111</v>
      </c>
      <c r="P21" s="85" t="s">
        <v>112</v>
      </c>
      <c r="Q21" s="71" t="s">
        <v>70</v>
      </c>
      <c r="R21" s="72" t="s">
        <v>310</v>
      </c>
      <c r="S21" s="85" t="s">
        <v>67</v>
      </c>
      <c r="T21" s="85" t="s">
        <v>68</v>
      </c>
      <c r="U21" s="94">
        <v>1</v>
      </c>
      <c r="V21" s="45" t="s">
        <v>69</v>
      </c>
      <c r="W21" s="65"/>
      <c r="X21" s="40"/>
      <c r="Y21" s="43"/>
      <c r="Z21" s="43"/>
      <c r="AA21" s="40"/>
      <c r="AB21" s="40"/>
      <c r="AC21" s="44"/>
      <c r="AD21" s="40"/>
      <c r="AE21" s="41"/>
      <c r="AF21" s="40"/>
      <c r="AG21" s="40"/>
      <c r="AH21" s="40"/>
      <c r="AI21" s="40"/>
      <c r="AJ21" s="40"/>
      <c r="AK21" s="40"/>
      <c r="AL21" s="4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c r="IW21" s="15"/>
      <c r="IX21" s="15"/>
      <c r="IY21" s="15"/>
      <c r="IZ21" s="15"/>
      <c r="JA21" s="15"/>
      <c r="JB21" s="15"/>
      <c r="JC21" s="15"/>
      <c r="JD21" s="15"/>
      <c r="JE21" s="15"/>
      <c r="JF21" s="15"/>
      <c r="JG21" s="15"/>
      <c r="JH21" s="15"/>
      <c r="JI21" s="15"/>
      <c r="JJ21" s="15"/>
      <c r="JK21" s="15"/>
      <c r="JL21" s="15"/>
    </row>
    <row r="22" spans="1:272" s="39" customFormat="1" ht="166.5" x14ac:dyDescent="0.45">
      <c r="A22" s="133"/>
      <c r="B22" s="118"/>
      <c r="C22" s="130"/>
      <c r="D22" s="118"/>
      <c r="E22" s="123"/>
      <c r="F22" s="85" t="s">
        <v>305</v>
      </c>
      <c r="G22" s="76" t="s">
        <v>312</v>
      </c>
      <c r="H22" s="85" t="s">
        <v>117</v>
      </c>
      <c r="I22" s="73" t="s">
        <v>106</v>
      </c>
      <c r="J22" s="87" t="s">
        <v>107</v>
      </c>
      <c r="K22" s="85" t="s">
        <v>148</v>
      </c>
      <c r="L22" s="85" t="s">
        <v>136</v>
      </c>
      <c r="M22" s="71" t="s">
        <v>49</v>
      </c>
      <c r="N22" s="85" t="s">
        <v>110</v>
      </c>
      <c r="O22" s="85" t="s">
        <v>141</v>
      </c>
      <c r="P22" s="85" t="s">
        <v>110</v>
      </c>
      <c r="Q22" s="71" t="s">
        <v>313</v>
      </c>
      <c r="R22" s="71" t="s">
        <v>314</v>
      </c>
      <c r="S22" s="85" t="s">
        <v>67</v>
      </c>
      <c r="T22" s="85" t="s">
        <v>68</v>
      </c>
      <c r="U22" s="95" t="s">
        <v>391</v>
      </c>
      <c r="V22" s="45" t="s">
        <v>69</v>
      </c>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row>
    <row r="23" spans="1:272" s="63" customFormat="1" ht="203.25" customHeight="1" x14ac:dyDescent="0.45">
      <c r="A23" s="133"/>
      <c r="B23" s="71">
        <v>8</v>
      </c>
      <c r="C23" s="76" t="s">
        <v>317</v>
      </c>
      <c r="D23" s="71" t="s">
        <v>149</v>
      </c>
      <c r="E23" s="76" t="s">
        <v>324</v>
      </c>
      <c r="F23" s="71" t="s">
        <v>319</v>
      </c>
      <c r="G23" s="71" t="s">
        <v>150</v>
      </c>
      <c r="H23" s="71" t="s">
        <v>117</v>
      </c>
      <c r="I23" s="73" t="s">
        <v>166</v>
      </c>
      <c r="J23" s="76" t="s">
        <v>107</v>
      </c>
      <c r="K23" s="71" t="s">
        <v>315</v>
      </c>
      <c r="L23" s="71" t="s">
        <v>151</v>
      </c>
      <c r="M23" s="71" t="s">
        <v>371</v>
      </c>
      <c r="N23" s="71" t="s">
        <v>110</v>
      </c>
      <c r="O23" s="77" t="s">
        <v>141</v>
      </c>
      <c r="P23" s="71" t="s">
        <v>110</v>
      </c>
      <c r="Q23" s="72" t="s">
        <v>306</v>
      </c>
      <c r="R23" s="76" t="s">
        <v>316</v>
      </c>
      <c r="S23" s="73" t="s">
        <v>67</v>
      </c>
      <c r="T23" s="73" t="s">
        <v>68</v>
      </c>
      <c r="U23" s="81" t="s">
        <v>388</v>
      </c>
      <c r="V23" s="61" t="s">
        <v>69</v>
      </c>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62"/>
      <c r="DV23" s="62"/>
      <c r="DW23" s="62"/>
      <c r="DX23" s="62"/>
      <c r="DY23" s="62"/>
      <c r="DZ23" s="62"/>
      <c r="EA23" s="62"/>
      <c r="EB23" s="62"/>
      <c r="EC23" s="62"/>
      <c r="ED23" s="62"/>
      <c r="EE23" s="62"/>
      <c r="EF23" s="62"/>
      <c r="EG23" s="62"/>
      <c r="EH23" s="62"/>
      <c r="EI23" s="62"/>
      <c r="EJ23" s="62"/>
      <c r="EK23" s="62"/>
      <c r="EL23" s="62"/>
      <c r="EM23" s="62"/>
      <c r="EN23" s="62"/>
      <c r="EO23" s="62"/>
      <c r="EP23" s="62"/>
      <c r="EQ23" s="62"/>
      <c r="ER23" s="62"/>
      <c r="ES23" s="62"/>
      <c r="ET23" s="62"/>
      <c r="EU23" s="62"/>
      <c r="EV23" s="62"/>
      <c r="EW23" s="62"/>
      <c r="EX23" s="62"/>
      <c r="EY23" s="62"/>
      <c r="EZ23" s="62"/>
      <c r="FA23" s="62"/>
      <c r="FB23" s="62"/>
      <c r="FC23" s="62"/>
      <c r="FD23" s="62"/>
      <c r="FE23" s="62"/>
      <c r="FF23" s="62"/>
      <c r="FG23" s="62"/>
      <c r="FH23" s="62"/>
      <c r="FI23" s="62"/>
      <c r="FJ23" s="62"/>
      <c r="FK23" s="62"/>
      <c r="FL23" s="62"/>
      <c r="FM23" s="62"/>
      <c r="FN23" s="62"/>
      <c r="FO23" s="62"/>
      <c r="FP23" s="62"/>
      <c r="FQ23" s="62"/>
      <c r="FR23" s="62"/>
      <c r="FS23" s="62"/>
      <c r="FT23" s="62"/>
      <c r="FU23" s="62"/>
      <c r="FV23" s="62"/>
      <c r="FW23" s="62"/>
      <c r="FX23" s="62"/>
      <c r="FY23" s="62"/>
      <c r="FZ23" s="62"/>
      <c r="GA23" s="62"/>
      <c r="GB23" s="62"/>
      <c r="GC23" s="62"/>
      <c r="GD23" s="62"/>
      <c r="GE23" s="62"/>
      <c r="GF23" s="62"/>
      <c r="GG23" s="62"/>
      <c r="GH23" s="62"/>
      <c r="GI23" s="62"/>
      <c r="GJ23" s="62"/>
      <c r="GK23" s="62"/>
      <c r="GL23" s="62"/>
      <c r="GM23" s="62"/>
      <c r="GN23" s="62"/>
      <c r="GO23" s="62"/>
      <c r="GP23" s="62"/>
      <c r="GQ23" s="62"/>
      <c r="GR23" s="62"/>
      <c r="GS23" s="62"/>
      <c r="GT23" s="62"/>
      <c r="GU23" s="62"/>
      <c r="GV23" s="62"/>
      <c r="GW23" s="62"/>
      <c r="GX23" s="62"/>
      <c r="GY23" s="62"/>
      <c r="GZ23" s="62"/>
      <c r="HA23" s="62"/>
      <c r="HB23" s="62"/>
      <c r="HC23" s="62"/>
      <c r="HD23" s="62"/>
      <c r="HE23" s="62"/>
      <c r="HF23" s="62"/>
      <c r="HG23" s="62"/>
      <c r="HH23" s="62"/>
      <c r="HI23" s="62"/>
      <c r="HJ23" s="62"/>
      <c r="HK23" s="62"/>
      <c r="HL23" s="62"/>
      <c r="HM23" s="62"/>
      <c r="HN23" s="62"/>
      <c r="HO23" s="62"/>
      <c r="HP23" s="62"/>
      <c r="HQ23" s="62"/>
      <c r="HR23" s="62"/>
      <c r="HS23" s="62"/>
      <c r="HT23" s="62"/>
      <c r="HU23" s="62"/>
      <c r="HV23" s="62"/>
      <c r="HW23" s="62"/>
      <c r="HX23" s="62"/>
      <c r="HY23" s="62"/>
      <c r="HZ23" s="62"/>
      <c r="IA23" s="62"/>
      <c r="IB23" s="62"/>
      <c r="IC23" s="62"/>
      <c r="ID23" s="62"/>
      <c r="IE23" s="62"/>
      <c r="IF23" s="62"/>
      <c r="IG23" s="62"/>
      <c r="IH23" s="62"/>
      <c r="II23" s="62"/>
      <c r="IJ23" s="62"/>
      <c r="IK23" s="62"/>
      <c r="IL23" s="62"/>
      <c r="IM23" s="62"/>
      <c r="IN23" s="62"/>
      <c r="IO23" s="62"/>
      <c r="IP23" s="62"/>
      <c r="IQ23" s="62"/>
      <c r="IR23" s="62"/>
      <c r="IS23" s="62"/>
      <c r="IT23" s="62"/>
      <c r="IU23" s="62"/>
    </row>
    <row r="24" spans="1:272" s="63" customFormat="1" ht="253.5" customHeight="1" x14ac:dyDescent="0.45">
      <c r="A24" s="133"/>
      <c r="B24" s="71">
        <v>9</v>
      </c>
      <c r="C24" s="76" t="s">
        <v>330</v>
      </c>
      <c r="D24" s="71" t="s">
        <v>152</v>
      </c>
      <c r="E24" s="71" t="s">
        <v>327</v>
      </c>
      <c r="F24" s="71" t="s">
        <v>320</v>
      </c>
      <c r="G24" s="96" t="s">
        <v>325</v>
      </c>
      <c r="H24" s="71" t="s">
        <v>117</v>
      </c>
      <c r="I24" s="73" t="s">
        <v>166</v>
      </c>
      <c r="J24" s="97" t="s">
        <v>372</v>
      </c>
      <c r="K24" s="71" t="s">
        <v>153</v>
      </c>
      <c r="L24" s="71" t="s">
        <v>154</v>
      </c>
      <c r="M24" s="71" t="s">
        <v>328</v>
      </c>
      <c r="N24" s="71" t="s">
        <v>110</v>
      </c>
      <c r="O24" s="71" t="s">
        <v>128</v>
      </c>
      <c r="P24" s="71" t="s">
        <v>110</v>
      </c>
      <c r="Q24" s="72" t="s">
        <v>306</v>
      </c>
      <c r="R24" s="71" t="s">
        <v>329</v>
      </c>
      <c r="S24" s="73" t="s">
        <v>67</v>
      </c>
      <c r="T24" s="73" t="s">
        <v>68</v>
      </c>
      <c r="U24" s="81" t="s">
        <v>388</v>
      </c>
      <c r="V24" s="61" t="s">
        <v>69</v>
      </c>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62"/>
      <c r="DV24" s="62"/>
      <c r="DW24" s="62"/>
      <c r="DX24" s="62"/>
      <c r="DY24" s="62"/>
      <c r="DZ24" s="62"/>
      <c r="EA24" s="62"/>
      <c r="EB24" s="62"/>
      <c r="EC24" s="62"/>
      <c r="ED24" s="62"/>
      <c r="EE24" s="62"/>
      <c r="EF24" s="62"/>
      <c r="EG24" s="62"/>
      <c r="EH24" s="62"/>
      <c r="EI24" s="62"/>
      <c r="EJ24" s="62"/>
      <c r="EK24" s="62"/>
      <c r="EL24" s="62"/>
      <c r="EM24" s="62"/>
      <c r="EN24" s="62"/>
      <c r="EO24" s="62"/>
      <c r="EP24" s="62"/>
      <c r="EQ24" s="62"/>
      <c r="ER24" s="62"/>
      <c r="ES24" s="62"/>
      <c r="ET24" s="62"/>
      <c r="EU24" s="62"/>
      <c r="EV24" s="62"/>
      <c r="EW24" s="62"/>
      <c r="EX24" s="62"/>
      <c r="EY24" s="62"/>
      <c r="EZ24" s="62"/>
      <c r="FA24" s="62"/>
      <c r="FB24" s="62"/>
      <c r="FC24" s="62"/>
      <c r="FD24" s="62"/>
      <c r="FE24" s="62"/>
      <c r="FF24" s="62"/>
      <c r="FG24" s="62"/>
      <c r="FH24" s="62"/>
      <c r="FI24" s="62"/>
      <c r="FJ24" s="62"/>
      <c r="FK24" s="62"/>
      <c r="FL24" s="62"/>
      <c r="FM24" s="62"/>
      <c r="FN24" s="62"/>
      <c r="FO24" s="62"/>
      <c r="FP24" s="62"/>
      <c r="FQ24" s="62"/>
      <c r="FR24" s="62"/>
      <c r="FS24" s="62"/>
      <c r="FT24" s="62"/>
      <c r="FU24" s="62"/>
      <c r="FV24" s="62"/>
      <c r="FW24" s="62"/>
      <c r="FX24" s="62"/>
      <c r="FY24" s="62"/>
      <c r="FZ24" s="62"/>
      <c r="GA24" s="62"/>
      <c r="GB24" s="62"/>
      <c r="GC24" s="62"/>
      <c r="GD24" s="62"/>
      <c r="GE24" s="62"/>
      <c r="GF24" s="62"/>
      <c r="GG24" s="62"/>
      <c r="GH24" s="62"/>
      <c r="GI24" s="62"/>
      <c r="GJ24" s="62"/>
      <c r="GK24" s="62"/>
      <c r="GL24" s="62"/>
      <c r="GM24" s="62"/>
      <c r="GN24" s="62"/>
      <c r="GO24" s="62"/>
      <c r="GP24" s="62"/>
      <c r="GQ24" s="62"/>
      <c r="GR24" s="62"/>
      <c r="GS24" s="62"/>
      <c r="GT24" s="62"/>
      <c r="GU24" s="62"/>
      <c r="GV24" s="62"/>
      <c r="GW24" s="62"/>
      <c r="GX24" s="62"/>
      <c r="GY24" s="62"/>
      <c r="GZ24" s="62"/>
      <c r="HA24" s="62"/>
      <c r="HB24" s="62"/>
      <c r="HC24" s="62"/>
      <c r="HD24" s="62"/>
      <c r="HE24" s="62"/>
      <c r="HF24" s="62"/>
      <c r="HG24" s="62"/>
      <c r="HH24" s="62"/>
      <c r="HI24" s="62"/>
      <c r="HJ24" s="62"/>
      <c r="HK24" s="62"/>
      <c r="HL24" s="62"/>
      <c r="HM24" s="62"/>
      <c r="HN24" s="62"/>
      <c r="HO24" s="62"/>
      <c r="HP24" s="62"/>
      <c r="HQ24" s="62"/>
      <c r="HR24" s="62"/>
      <c r="HS24" s="62"/>
      <c r="HT24" s="62"/>
      <c r="HU24" s="62"/>
      <c r="HV24" s="62"/>
      <c r="HW24" s="62"/>
      <c r="HX24" s="62"/>
      <c r="HY24" s="62"/>
      <c r="HZ24" s="62"/>
      <c r="IA24" s="62"/>
      <c r="IB24" s="62"/>
      <c r="IC24" s="62"/>
      <c r="ID24" s="62"/>
      <c r="IE24" s="62"/>
      <c r="IF24" s="62"/>
      <c r="IG24" s="62"/>
      <c r="IH24" s="62"/>
      <c r="II24" s="62"/>
      <c r="IJ24" s="62"/>
      <c r="IK24" s="62"/>
      <c r="IL24" s="62"/>
      <c r="IM24" s="62"/>
      <c r="IN24" s="62"/>
      <c r="IO24" s="62"/>
      <c r="IP24" s="62"/>
      <c r="IQ24" s="62"/>
      <c r="IR24" s="62"/>
      <c r="IS24" s="62"/>
      <c r="IT24" s="62"/>
      <c r="IU24" s="62"/>
    </row>
    <row r="25" spans="1:272" s="39" customFormat="1" ht="222" x14ac:dyDescent="0.45">
      <c r="A25" s="133"/>
      <c r="B25" s="85">
        <v>10</v>
      </c>
      <c r="C25" s="76" t="s">
        <v>326</v>
      </c>
      <c r="D25" s="71" t="s">
        <v>155</v>
      </c>
      <c r="E25" s="71" t="s">
        <v>392</v>
      </c>
      <c r="F25" s="71" t="s">
        <v>321</v>
      </c>
      <c r="G25" s="71" t="s">
        <v>331</v>
      </c>
      <c r="H25" s="71" t="s">
        <v>117</v>
      </c>
      <c r="I25" s="73" t="s">
        <v>166</v>
      </c>
      <c r="J25" s="76" t="s">
        <v>107</v>
      </c>
      <c r="K25" s="71" t="s">
        <v>153</v>
      </c>
      <c r="L25" s="71" t="s">
        <v>156</v>
      </c>
      <c r="M25" s="71" t="s">
        <v>52</v>
      </c>
      <c r="N25" s="71" t="s">
        <v>110</v>
      </c>
      <c r="O25" s="71" t="s">
        <v>128</v>
      </c>
      <c r="P25" s="71" t="s">
        <v>110</v>
      </c>
      <c r="Q25" s="72" t="s">
        <v>306</v>
      </c>
      <c r="R25" s="71" t="s">
        <v>66</v>
      </c>
      <c r="S25" s="73" t="s">
        <v>67</v>
      </c>
      <c r="T25" s="73" t="s">
        <v>68</v>
      </c>
      <c r="U25" s="73" t="s">
        <v>64</v>
      </c>
      <c r="V25" s="61" t="s">
        <v>69</v>
      </c>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c r="IA25" s="15"/>
      <c r="IB25" s="15"/>
      <c r="IC25" s="15"/>
      <c r="ID25" s="15"/>
      <c r="IE25" s="15"/>
      <c r="IF25" s="15"/>
      <c r="IG25" s="15"/>
      <c r="IH25" s="15"/>
      <c r="II25" s="15"/>
      <c r="IJ25" s="15"/>
      <c r="IK25" s="15"/>
      <c r="IL25" s="15"/>
      <c r="IM25" s="15"/>
      <c r="IN25" s="15"/>
      <c r="IO25" s="15"/>
      <c r="IP25" s="15"/>
      <c r="IQ25" s="15"/>
      <c r="IR25" s="15"/>
      <c r="IS25" s="15"/>
      <c r="IT25" s="15"/>
      <c r="IU25" s="15"/>
    </row>
    <row r="26" spans="1:272" s="39" customFormat="1" ht="219.75" customHeight="1" x14ac:dyDescent="0.45">
      <c r="A26" s="133"/>
      <c r="B26" s="115">
        <v>11</v>
      </c>
      <c r="C26" s="110" t="s">
        <v>334</v>
      </c>
      <c r="D26" s="110" t="s">
        <v>322</v>
      </c>
      <c r="E26" s="110" t="s">
        <v>335</v>
      </c>
      <c r="F26" s="71" t="s">
        <v>323</v>
      </c>
      <c r="G26" s="74" t="s">
        <v>336</v>
      </c>
      <c r="H26" s="71" t="s">
        <v>117</v>
      </c>
      <c r="I26" s="73" t="s">
        <v>78</v>
      </c>
      <c r="J26" s="76" t="s">
        <v>107</v>
      </c>
      <c r="K26" s="74" t="s">
        <v>338</v>
      </c>
      <c r="L26" s="74"/>
      <c r="M26" s="74" t="s">
        <v>339</v>
      </c>
      <c r="N26" s="74" t="s">
        <v>128</v>
      </c>
      <c r="O26" s="74" t="s">
        <v>111</v>
      </c>
      <c r="P26" s="74" t="s">
        <v>112</v>
      </c>
      <c r="Q26" s="66" t="s">
        <v>340</v>
      </c>
      <c r="R26" s="74" t="s">
        <v>341</v>
      </c>
      <c r="S26" s="73" t="s">
        <v>67</v>
      </c>
      <c r="T26" s="73" t="s">
        <v>342</v>
      </c>
      <c r="U26" s="78" t="s">
        <v>390</v>
      </c>
      <c r="V26" s="64" t="s">
        <v>69</v>
      </c>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c r="IA26" s="15"/>
      <c r="IB26" s="15"/>
      <c r="IC26" s="15"/>
      <c r="ID26" s="15"/>
      <c r="IE26" s="15"/>
      <c r="IF26" s="15"/>
      <c r="IG26" s="15"/>
      <c r="IH26" s="15"/>
      <c r="II26" s="15"/>
      <c r="IJ26" s="15"/>
      <c r="IK26" s="15"/>
      <c r="IL26" s="15"/>
      <c r="IM26" s="15"/>
      <c r="IN26" s="15"/>
      <c r="IO26" s="15"/>
      <c r="IP26" s="15"/>
      <c r="IQ26" s="15"/>
      <c r="IR26" s="15"/>
      <c r="IS26" s="15"/>
      <c r="IT26" s="15"/>
      <c r="IU26" s="15"/>
    </row>
    <row r="27" spans="1:272" s="39" customFormat="1" ht="225.75" customHeight="1" x14ac:dyDescent="0.45">
      <c r="A27" s="133"/>
      <c r="B27" s="120"/>
      <c r="C27" s="111"/>
      <c r="D27" s="111"/>
      <c r="E27" s="111"/>
      <c r="F27" s="71" t="s">
        <v>343</v>
      </c>
      <c r="G27" s="71" t="s">
        <v>344</v>
      </c>
      <c r="H27" s="74" t="s">
        <v>117</v>
      </c>
      <c r="I27" s="67" t="s">
        <v>337</v>
      </c>
      <c r="J27" s="76" t="s">
        <v>107</v>
      </c>
      <c r="K27" s="74" t="s">
        <v>338</v>
      </c>
      <c r="L27" s="74"/>
      <c r="M27" s="74" t="s">
        <v>339</v>
      </c>
      <c r="N27" s="74" t="s">
        <v>128</v>
      </c>
      <c r="O27" s="74" t="s">
        <v>111</v>
      </c>
      <c r="P27" s="74" t="s">
        <v>112</v>
      </c>
      <c r="Q27" s="72" t="s">
        <v>340</v>
      </c>
      <c r="R27" s="71" t="s">
        <v>345</v>
      </c>
      <c r="S27" s="73" t="s">
        <v>67</v>
      </c>
      <c r="T27" s="73" t="s">
        <v>342</v>
      </c>
      <c r="U27" s="78" t="s">
        <v>390</v>
      </c>
      <c r="V27" s="64" t="s">
        <v>69</v>
      </c>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c r="HC27" s="15"/>
      <c r="HD27" s="15"/>
      <c r="HE27" s="15"/>
      <c r="HF27" s="15"/>
      <c r="HG27" s="15"/>
      <c r="HH27" s="15"/>
      <c r="HI27" s="15"/>
      <c r="HJ27" s="15"/>
      <c r="HK27" s="15"/>
      <c r="HL27" s="15"/>
      <c r="HM27" s="15"/>
      <c r="HN27" s="15"/>
      <c r="HO27" s="15"/>
      <c r="HP27" s="15"/>
      <c r="HQ27" s="15"/>
      <c r="HR27" s="15"/>
      <c r="HS27" s="15"/>
      <c r="HT27" s="15"/>
      <c r="HU27" s="15"/>
      <c r="HV27" s="15"/>
      <c r="HW27" s="15"/>
      <c r="HX27" s="15"/>
      <c r="HY27" s="15"/>
      <c r="HZ27" s="15"/>
      <c r="IA27" s="15"/>
      <c r="IB27" s="15"/>
      <c r="IC27" s="15"/>
      <c r="ID27" s="15"/>
      <c r="IE27" s="15"/>
      <c r="IF27" s="15"/>
      <c r="IG27" s="15"/>
      <c r="IH27" s="15"/>
      <c r="II27" s="15"/>
      <c r="IJ27" s="15"/>
      <c r="IK27" s="15"/>
      <c r="IL27" s="15"/>
      <c r="IM27" s="15"/>
      <c r="IN27" s="15"/>
      <c r="IO27" s="15"/>
      <c r="IP27" s="15"/>
      <c r="IQ27" s="15"/>
      <c r="IR27" s="15"/>
      <c r="IS27" s="15"/>
      <c r="IT27" s="15"/>
      <c r="IU27" s="15"/>
    </row>
    <row r="28" spans="1:272" ht="239.25" customHeight="1" x14ac:dyDescent="0.45">
      <c r="A28" s="133"/>
      <c r="B28" s="112">
        <v>12</v>
      </c>
      <c r="C28" s="115" t="s">
        <v>346</v>
      </c>
      <c r="D28" s="118" t="s">
        <v>332</v>
      </c>
      <c r="E28" s="118" t="s">
        <v>347</v>
      </c>
      <c r="F28" s="85" t="s">
        <v>333</v>
      </c>
      <c r="G28" s="88" t="s">
        <v>350</v>
      </c>
      <c r="H28" s="87" t="s">
        <v>117</v>
      </c>
      <c r="I28" s="87" t="s">
        <v>166</v>
      </c>
      <c r="J28" s="87" t="s">
        <v>107</v>
      </c>
      <c r="K28" s="87" t="s">
        <v>355</v>
      </c>
      <c r="L28" s="98"/>
      <c r="M28" s="87" t="s">
        <v>356</v>
      </c>
      <c r="N28" s="99" t="s">
        <v>110</v>
      </c>
      <c r="O28" s="100" t="s">
        <v>111</v>
      </c>
      <c r="P28" s="99" t="s">
        <v>112</v>
      </c>
      <c r="Q28" s="87" t="s">
        <v>358</v>
      </c>
      <c r="R28" s="87" t="s">
        <v>364</v>
      </c>
      <c r="S28" s="98" t="s">
        <v>67</v>
      </c>
      <c r="T28" s="88" t="s">
        <v>363</v>
      </c>
      <c r="U28" s="81" t="s">
        <v>374</v>
      </c>
      <c r="V28" s="61" t="s">
        <v>69</v>
      </c>
    </row>
    <row r="29" spans="1:272" ht="210" customHeight="1" x14ac:dyDescent="0.45">
      <c r="A29" s="133"/>
      <c r="B29" s="113"/>
      <c r="C29" s="116"/>
      <c r="D29" s="118"/>
      <c r="E29" s="118"/>
      <c r="F29" s="98" t="s">
        <v>348</v>
      </c>
      <c r="G29" s="88" t="s">
        <v>351</v>
      </c>
      <c r="H29" s="87" t="s">
        <v>117</v>
      </c>
      <c r="I29" s="87" t="s">
        <v>166</v>
      </c>
      <c r="J29" s="87" t="s">
        <v>107</v>
      </c>
      <c r="K29" s="87" t="s">
        <v>354</v>
      </c>
      <c r="L29" s="98"/>
      <c r="M29" s="87" t="s">
        <v>356</v>
      </c>
      <c r="N29" s="99" t="s">
        <v>110</v>
      </c>
      <c r="O29" s="100" t="s">
        <v>111</v>
      </c>
      <c r="P29" s="99" t="s">
        <v>112</v>
      </c>
      <c r="Q29" s="87" t="s">
        <v>358</v>
      </c>
      <c r="R29" s="87" t="s">
        <v>364</v>
      </c>
      <c r="S29" s="98" t="s">
        <v>67</v>
      </c>
      <c r="T29" s="88" t="s">
        <v>361</v>
      </c>
      <c r="U29" s="81" t="s">
        <v>374</v>
      </c>
      <c r="V29" s="61" t="s">
        <v>69</v>
      </c>
    </row>
    <row r="30" spans="1:272" ht="257.25" customHeight="1" thickBot="1" x14ac:dyDescent="0.5">
      <c r="A30" s="134"/>
      <c r="B30" s="114"/>
      <c r="C30" s="117"/>
      <c r="D30" s="119"/>
      <c r="E30" s="119"/>
      <c r="F30" s="101" t="s">
        <v>349</v>
      </c>
      <c r="G30" s="102" t="s">
        <v>352</v>
      </c>
      <c r="H30" s="102" t="s">
        <v>103</v>
      </c>
      <c r="I30" s="102" t="s">
        <v>115</v>
      </c>
      <c r="J30" s="102" t="s">
        <v>107</v>
      </c>
      <c r="K30" s="102" t="s">
        <v>353</v>
      </c>
      <c r="L30" s="101"/>
      <c r="M30" s="102" t="s">
        <v>357</v>
      </c>
      <c r="N30" s="103" t="s">
        <v>110</v>
      </c>
      <c r="O30" s="104" t="s">
        <v>111</v>
      </c>
      <c r="P30" s="103" t="s">
        <v>112</v>
      </c>
      <c r="Q30" s="102" t="s">
        <v>360</v>
      </c>
      <c r="R30" s="102" t="s">
        <v>359</v>
      </c>
      <c r="S30" s="101" t="s">
        <v>67</v>
      </c>
      <c r="T30" s="105" t="s">
        <v>361</v>
      </c>
      <c r="U30" s="106" t="s">
        <v>385</v>
      </c>
      <c r="V30" s="107" t="s">
        <v>362</v>
      </c>
    </row>
    <row r="31" spans="1:272" x14ac:dyDescent="0.45">
      <c r="B31" s="54"/>
    </row>
    <row r="32" spans="1:272" x14ac:dyDescent="0.45">
      <c r="B32" s="54"/>
      <c r="C32" s="56"/>
    </row>
    <row r="33" spans="2:3" x14ac:dyDescent="0.45">
      <c r="B33" s="54"/>
      <c r="C33" s="55"/>
    </row>
    <row r="34" spans="2:3" x14ac:dyDescent="0.45">
      <c r="B34" s="55"/>
      <c r="C34" s="54"/>
    </row>
    <row r="35" spans="2:3" x14ac:dyDescent="0.45">
      <c r="B35" s="54"/>
      <c r="C35" s="56"/>
    </row>
    <row r="36" spans="2:3" x14ac:dyDescent="0.45">
      <c r="B36" s="56"/>
      <c r="C36" s="57"/>
    </row>
    <row r="37" spans="2:3" x14ac:dyDescent="0.45">
      <c r="B37" s="57"/>
      <c r="C37" s="56"/>
    </row>
    <row r="38" spans="2:3" x14ac:dyDescent="0.45">
      <c r="B38" s="56"/>
      <c r="C38" s="56"/>
    </row>
    <row r="39" spans="2:3" x14ac:dyDescent="0.45">
      <c r="B39" s="56"/>
      <c r="C39" s="57"/>
    </row>
    <row r="40" spans="2:3" x14ac:dyDescent="0.45">
      <c r="B40" s="57"/>
      <c r="C40" s="56"/>
    </row>
    <row r="41" spans="2:3" x14ac:dyDescent="0.45">
      <c r="B41" s="56"/>
      <c r="C41" s="56"/>
    </row>
    <row r="42" spans="2:3" x14ac:dyDescent="0.45">
      <c r="B42" s="56"/>
      <c r="C42" s="56"/>
    </row>
    <row r="43" spans="2:3" x14ac:dyDescent="0.45">
      <c r="B43" s="56"/>
      <c r="C43" s="56"/>
    </row>
    <row r="44" spans="2:3" x14ac:dyDescent="0.45">
      <c r="B44" s="56"/>
      <c r="C44" s="56"/>
    </row>
    <row r="45" spans="2:3" x14ac:dyDescent="0.45">
      <c r="B45" s="56"/>
      <c r="C45" s="57"/>
    </row>
    <row r="46" spans="2:3" x14ac:dyDescent="0.45">
      <c r="B46" s="57"/>
      <c r="C46" s="56"/>
    </row>
    <row r="47" spans="2:3" x14ac:dyDescent="0.45">
      <c r="B47" s="56"/>
      <c r="C47" s="56"/>
    </row>
    <row r="48" spans="2:3" x14ac:dyDescent="0.45">
      <c r="B48" s="56"/>
      <c r="C48" s="57"/>
    </row>
    <row r="49" spans="2:3" x14ac:dyDescent="0.45">
      <c r="B49" s="57"/>
      <c r="C49" s="56"/>
    </row>
    <row r="50" spans="2:3" x14ac:dyDescent="0.45">
      <c r="B50" s="56"/>
      <c r="C50" s="56"/>
    </row>
    <row r="51" spans="2:3" x14ac:dyDescent="0.45">
      <c r="B51" s="56"/>
      <c r="C51" s="57"/>
    </row>
    <row r="52" spans="2:3" x14ac:dyDescent="0.45">
      <c r="B52" s="57"/>
      <c r="C52" s="56"/>
    </row>
    <row r="53" spans="2:3" x14ac:dyDescent="0.45">
      <c r="B53" s="56"/>
      <c r="C53" s="56"/>
    </row>
    <row r="54" spans="2:3" x14ac:dyDescent="0.45">
      <c r="B54" s="56"/>
      <c r="C54" s="57"/>
    </row>
    <row r="55" spans="2:3" x14ac:dyDescent="0.45">
      <c r="B55" s="57"/>
      <c r="C55" s="56"/>
    </row>
    <row r="56" spans="2:3" x14ac:dyDescent="0.45">
      <c r="B56" s="56"/>
      <c r="C56" s="56"/>
    </row>
    <row r="57" spans="2:3" x14ac:dyDescent="0.45">
      <c r="B57" s="56"/>
      <c r="C57" s="57"/>
    </row>
    <row r="58" spans="2:3" x14ac:dyDescent="0.45">
      <c r="B58" s="57"/>
      <c r="C58" s="56"/>
    </row>
    <row r="59" spans="2:3" x14ac:dyDescent="0.45">
      <c r="B59" s="56"/>
      <c r="C59" s="56"/>
    </row>
    <row r="60" spans="2:3" x14ac:dyDescent="0.45">
      <c r="B60" s="56"/>
      <c r="C60" s="57"/>
    </row>
    <row r="61" spans="2:3" x14ac:dyDescent="0.45">
      <c r="B61" s="57"/>
      <c r="C61" s="56"/>
    </row>
    <row r="62" spans="2:3" x14ac:dyDescent="0.45">
      <c r="B62" s="56"/>
      <c r="C62" s="56"/>
    </row>
    <row r="63" spans="2:3" x14ac:dyDescent="0.45">
      <c r="B63" s="56"/>
      <c r="C63" s="57"/>
    </row>
    <row r="64" spans="2:3" x14ac:dyDescent="0.45">
      <c r="B64" s="57"/>
      <c r="C64" s="56"/>
    </row>
    <row r="65" spans="2:3" x14ac:dyDescent="0.45">
      <c r="B65" s="56"/>
      <c r="C65" s="56"/>
    </row>
    <row r="66" spans="2:3" x14ac:dyDescent="0.45">
      <c r="B66" s="56"/>
      <c r="C66" s="57"/>
    </row>
    <row r="67" spans="2:3" x14ac:dyDescent="0.45">
      <c r="B67" s="57"/>
      <c r="C67" s="56"/>
    </row>
    <row r="68" spans="2:3" x14ac:dyDescent="0.45">
      <c r="B68" s="56"/>
      <c r="C68" s="56"/>
    </row>
    <row r="69" spans="2:3" x14ac:dyDescent="0.45">
      <c r="B69" s="56"/>
      <c r="C69" s="57"/>
    </row>
    <row r="70" spans="2:3" x14ac:dyDescent="0.45">
      <c r="B70" s="57"/>
      <c r="C70" s="56"/>
    </row>
    <row r="71" spans="2:3" x14ac:dyDescent="0.45">
      <c r="B71" s="56"/>
      <c r="C71" s="56"/>
    </row>
    <row r="72" spans="2:3" x14ac:dyDescent="0.45">
      <c r="B72" s="56"/>
      <c r="C72" s="57"/>
    </row>
    <row r="73" spans="2:3" x14ac:dyDescent="0.45">
      <c r="B73" s="57"/>
      <c r="C73" s="56"/>
    </row>
    <row r="74" spans="2:3" x14ac:dyDescent="0.45">
      <c r="B74" s="56"/>
      <c r="C74" s="56"/>
    </row>
    <row r="75" spans="2:3" x14ac:dyDescent="0.45">
      <c r="B75" s="56"/>
      <c r="C75" s="57"/>
    </row>
    <row r="76" spans="2:3" x14ac:dyDescent="0.45">
      <c r="B76" s="57"/>
      <c r="C76" s="56"/>
    </row>
    <row r="77" spans="2:3" x14ac:dyDescent="0.45">
      <c r="B77" s="56"/>
      <c r="C77" s="56"/>
    </row>
    <row r="78" spans="2:3" x14ac:dyDescent="0.45">
      <c r="B78" s="56"/>
      <c r="C78" s="57"/>
    </row>
    <row r="79" spans="2:3" x14ac:dyDescent="0.45">
      <c r="B79" s="57"/>
      <c r="C79" s="56"/>
    </row>
    <row r="80" spans="2:3" x14ac:dyDescent="0.45">
      <c r="B80" s="56"/>
      <c r="C80" s="56"/>
    </row>
    <row r="81" spans="2:3" x14ac:dyDescent="0.45">
      <c r="B81" s="56"/>
      <c r="C81" s="57"/>
    </row>
    <row r="82" spans="2:3" x14ac:dyDescent="0.45">
      <c r="B82" s="57"/>
      <c r="C82" s="58"/>
    </row>
    <row r="83" spans="2:3" x14ac:dyDescent="0.45">
      <c r="B83" s="58"/>
      <c r="C83" s="55"/>
    </row>
    <row r="84" spans="2:3" x14ac:dyDescent="0.45">
      <c r="B84" s="55"/>
      <c r="C84" s="54"/>
    </row>
    <row r="85" spans="2:3" x14ac:dyDescent="0.45">
      <c r="B85" s="54"/>
      <c r="C85" s="56"/>
    </row>
    <row r="86" spans="2:3" x14ac:dyDescent="0.45">
      <c r="B86" s="56"/>
      <c r="C86" s="57"/>
    </row>
    <row r="87" spans="2:3" x14ac:dyDescent="0.45">
      <c r="B87" s="54"/>
      <c r="C87" s="56"/>
    </row>
    <row r="88" spans="2:3" x14ac:dyDescent="0.45">
      <c r="B88" s="56"/>
      <c r="C88" s="56"/>
    </row>
    <row r="89" spans="2:3" x14ac:dyDescent="0.45">
      <c r="B89" s="56"/>
      <c r="C89" s="57"/>
    </row>
    <row r="90" spans="2:3" x14ac:dyDescent="0.45">
      <c r="B90" s="57"/>
      <c r="C90" s="56"/>
    </row>
    <row r="91" spans="2:3" x14ac:dyDescent="0.45">
      <c r="B91" s="56"/>
      <c r="C91" s="56"/>
    </row>
    <row r="92" spans="2:3" x14ac:dyDescent="0.45">
      <c r="B92" s="56"/>
      <c r="C92" s="56"/>
    </row>
    <row r="93" spans="2:3" x14ac:dyDescent="0.45">
      <c r="B93" s="56"/>
      <c r="C93" s="56"/>
    </row>
    <row r="94" spans="2:3" x14ac:dyDescent="0.45">
      <c r="B94" s="56"/>
      <c r="C94" s="56"/>
    </row>
    <row r="95" spans="2:3" x14ac:dyDescent="0.45">
      <c r="B95" s="56"/>
      <c r="C95" s="57"/>
    </row>
    <row r="96" spans="2:3" x14ac:dyDescent="0.45">
      <c r="B96" s="57"/>
      <c r="C96" s="56"/>
    </row>
    <row r="97" spans="2:3" x14ac:dyDescent="0.45">
      <c r="B97" s="56"/>
      <c r="C97" s="56"/>
    </row>
    <row r="98" spans="2:3" x14ac:dyDescent="0.45">
      <c r="B98" s="56"/>
      <c r="C98" s="57"/>
    </row>
    <row r="99" spans="2:3" x14ac:dyDescent="0.45">
      <c r="B99" s="57"/>
      <c r="C99" s="56"/>
    </row>
    <row r="100" spans="2:3" x14ac:dyDescent="0.45">
      <c r="B100" s="56"/>
      <c r="C100" s="56"/>
    </row>
    <row r="101" spans="2:3" x14ac:dyDescent="0.45">
      <c r="B101" s="56"/>
      <c r="C101" s="57"/>
    </row>
    <row r="102" spans="2:3" x14ac:dyDescent="0.45">
      <c r="B102" s="57"/>
      <c r="C102" s="56"/>
    </row>
    <row r="103" spans="2:3" x14ac:dyDescent="0.45">
      <c r="B103" s="56"/>
      <c r="C103" s="56"/>
    </row>
    <row r="104" spans="2:3" x14ac:dyDescent="0.45">
      <c r="B104" s="56"/>
      <c r="C104" s="57"/>
    </row>
    <row r="105" spans="2:3" x14ac:dyDescent="0.45">
      <c r="B105" s="57"/>
      <c r="C105" s="56"/>
    </row>
    <row r="106" spans="2:3" x14ac:dyDescent="0.45">
      <c r="B106" s="56"/>
      <c r="C106" s="56"/>
    </row>
    <row r="107" spans="2:3" x14ac:dyDescent="0.45">
      <c r="B107" s="56"/>
      <c r="C107" s="57"/>
    </row>
    <row r="108" spans="2:3" x14ac:dyDescent="0.45">
      <c r="B108" s="57"/>
      <c r="C108" s="56"/>
    </row>
    <row r="109" spans="2:3" x14ac:dyDescent="0.45">
      <c r="B109" s="56"/>
      <c r="C109" s="56"/>
    </row>
    <row r="110" spans="2:3" x14ac:dyDescent="0.45">
      <c r="B110" s="56"/>
      <c r="C110" s="57"/>
    </row>
    <row r="111" spans="2:3" x14ac:dyDescent="0.45">
      <c r="B111" s="57"/>
      <c r="C111" s="56"/>
    </row>
    <row r="112" spans="2:3" x14ac:dyDescent="0.45">
      <c r="B112" s="56"/>
      <c r="C112" s="56"/>
    </row>
    <row r="113" spans="2:3" x14ac:dyDescent="0.45">
      <c r="B113" s="56"/>
      <c r="C113" s="57"/>
    </row>
    <row r="114" spans="2:3" x14ac:dyDescent="0.45">
      <c r="B114" s="57"/>
      <c r="C114" s="56"/>
    </row>
    <row r="115" spans="2:3" x14ac:dyDescent="0.45">
      <c r="B115" s="56"/>
      <c r="C115" s="56"/>
    </row>
    <row r="116" spans="2:3" x14ac:dyDescent="0.45">
      <c r="B116" s="56"/>
      <c r="C116" s="57"/>
    </row>
    <row r="117" spans="2:3" x14ac:dyDescent="0.45">
      <c r="B117" s="57"/>
      <c r="C117" s="56"/>
    </row>
    <row r="118" spans="2:3" x14ac:dyDescent="0.45">
      <c r="B118" s="56"/>
      <c r="C118" s="56"/>
    </row>
    <row r="119" spans="2:3" x14ac:dyDescent="0.45">
      <c r="B119" s="56"/>
      <c r="C119" s="57"/>
    </row>
    <row r="120" spans="2:3" x14ac:dyDescent="0.45">
      <c r="B120" s="57"/>
      <c r="C120" s="56"/>
    </row>
    <row r="121" spans="2:3" x14ac:dyDescent="0.45">
      <c r="B121" s="56"/>
      <c r="C121" s="56"/>
    </row>
    <row r="122" spans="2:3" x14ac:dyDescent="0.45">
      <c r="B122" s="56"/>
      <c r="C122" s="57"/>
    </row>
    <row r="123" spans="2:3" x14ac:dyDescent="0.45">
      <c r="B123" s="57"/>
      <c r="C123" s="56"/>
    </row>
    <row r="124" spans="2:3" x14ac:dyDescent="0.45">
      <c r="B124" s="56"/>
      <c r="C124" s="56"/>
    </row>
    <row r="125" spans="2:3" x14ac:dyDescent="0.45">
      <c r="B125" s="56"/>
      <c r="C125" s="57"/>
    </row>
    <row r="126" spans="2:3" x14ac:dyDescent="0.45">
      <c r="B126" s="57"/>
      <c r="C126" s="56"/>
    </row>
    <row r="127" spans="2:3" x14ac:dyDescent="0.45">
      <c r="B127" s="56"/>
      <c r="C127" s="56"/>
    </row>
    <row r="128" spans="2:3" x14ac:dyDescent="0.45">
      <c r="B128" s="56"/>
      <c r="C128" s="57"/>
    </row>
    <row r="129" spans="2:3" x14ac:dyDescent="0.45">
      <c r="B129" s="57"/>
      <c r="C129" s="56"/>
    </row>
    <row r="130" spans="2:3" x14ac:dyDescent="0.45">
      <c r="B130" s="56"/>
      <c r="C130" s="56"/>
    </row>
    <row r="131" spans="2:3" x14ac:dyDescent="0.45">
      <c r="B131" s="56"/>
      <c r="C131" s="57"/>
    </row>
    <row r="132" spans="2:3" x14ac:dyDescent="0.45">
      <c r="B132" s="55"/>
      <c r="C132" s="58"/>
    </row>
    <row r="133" spans="2:3" x14ac:dyDescent="0.45">
      <c r="C133" s="54"/>
    </row>
    <row r="134" spans="2:3" x14ac:dyDescent="0.45">
      <c r="C134" s="56"/>
    </row>
    <row r="135" spans="2:3" x14ac:dyDescent="0.45">
      <c r="C135" s="57"/>
    </row>
    <row r="136" spans="2:3" x14ac:dyDescent="0.45">
      <c r="C136" s="56"/>
    </row>
    <row r="137" spans="2:3" x14ac:dyDescent="0.45">
      <c r="C137" s="56"/>
    </row>
    <row r="138" spans="2:3" x14ac:dyDescent="0.45">
      <c r="C138" s="57"/>
    </row>
    <row r="139" spans="2:3" x14ac:dyDescent="0.45">
      <c r="C139" s="56"/>
    </row>
    <row r="140" spans="2:3" x14ac:dyDescent="0.45">
      <c r="C140" s="56"/>
    </row>
    <row r="141" spans="2:3" x14ac:dyDescent="0.45">
      <c r="C141" s="56"/>
    </row>
    <row r="142" spans="2:3" x14ac:dyDescent="0.45">
      <c r="C142" s="56"/>
    </row>
    <row r="143" spans="2:3" x14ac:dyDescent="0.45">
      <c r="C143" s="56"/>
    </row>
    <row r="144" spans="2:3" x14ac:dyDescent="0.45">
      <c r="C144" s="57"/>
    </row>
    <row r="145" spans="3:3" x14ac:dyDescent="0.45">
      <c r="C145" s="56"/>
    </row>
    <row r="146" spans="3:3" x14ac:dyDescent="0.45">
      <c r="C146" s="56"/>
    </row>
    <row r="147" spans="3:3" x14ac:dyDescent="0.45">
      <c r="C147" s="57"/>
    </row>
    <row r="148" spans="3:3" x14ac:dyDescent="0.45">
      <c r="C148" s="56"/>
    </row>
    <row r="149" spans="3:3" x14ac:dyDescent="0.45">
      <c r="C149" s="56"/>
    </row>
    <row r="150" spans="3:3" x14ac:dyDescent="0.45">
      <c r="C150" s="57"/>
    </row>
    <row r="151" spans="3:3" x14ac:dyDescent="0.45">
      <c r="C151" s="56"/>
    </row>
    <row r="152" spans="3:3" x14ac:dyDescent="0.45">
      <c r="C152" s="56"/>
    </row>
    <row r="153" spans="3:3" x14ac:dyDescent="0.45">
      <c r="C153" s="57"/>
    </row>
    <row r="154" spans="3:3" x14ac:dyDescent="0.45">
      <c r="C154" s="56"/>
    </row>
    <row r="155" spans="3:3" x14ac:dyDescent="0.45">
      <c r="C155" s="56"/>
    </row>
    <row r="156" spans="3:3" x14ac:dyDescent="0.45">
      <c r="C156" s="57"/>
    </row>
    <row r="157" spans="3:3" x14ac:dyDescent="0.45">
      <c r="C157" s="56"/>
    </row>
    <row r="158" spans="3:3" x14ac:dyDescent="0.45">
      <c r="C158" s="56"/>
    </row>
    <row r="159" spans="3:3" x14ac:dyDescent="0.45">
      <c r="C159" s="57"/>
    </row>
    <row r="160" spans="3:3" x14ac:dyDescent="0.45">
      <c r="C160" s="56"/>
    </row>
    <row r="161" spans="3:3" x14ac:dyDescent="0.45">
      <c r="C161" s="56"/>
    </row>
    <row r="162" spans="3:3" x14ac:dyDescent="0.45">
      <c r="C162" s="57"/>
    </row>
    <row r="163" spans="3:3" x14ac:dyDescent="0.45">
      <c r="C163" s="56"/>
    </row>
    <row r="164" spans="3:3" x14ac:dyDescent="0.45">
      <c r="C164" s="56"/>
    </row>
    <row r="165" spans="3:3" x14ac:dyDescent="0.45">
      <c r="C165" s="57"/>
    </row>
    <row r="166" spans="3:3" x14ac:dyDescent="0.45">
      <c r="C166" s="56"/>
    </row>
    <row r="167" spans="3:3" x14ac:dyDescent="0.45">
      <c r="C167" s="56"/>
    </row>
    <row r="168" spans="3:3" x14ac:dyDescent="0.45">
      <c r="C168" s="57"/>
    </row>
    <row r="169" spans="3:3" x14ac:dyDescent="0.45">
      <c r="C169" s="56"/>
    </row>
    <row r="170" spans="3:3" x14ac:dyDescent="0.45">
      <c r="C170" s="56"/>
    </row>
    <row r="171" spans="3:3" x14ac:dyDescent="0.45">
      <c r="C171" s="57"/>
    </row>
    <row r="172" spans="3:3" x14ac:dyDescent="0.45">
      <c r="C172" s="56"/>
    </row>
    <row r="173" spans="3:3" x14ac:dyDescent="0.45">
      <c r="C173" s="56"/>
    </row>
    <row r="174" spans="3:3" x14ac:dyDescent="0.45">
      <c r="C174" s="57"/>
    </row>
    <row r="175" spans="3:3" x14ac:dyDescent="0.45">
      <c r="C175" s="56"/>
    </row>
    <row r="176" spans="3:3" x14ac:dyDescent="0.45">
      <c r="C176" s="56"/>
    </row>
    <row r="177" spans="3:3" x14ac:dyDescent="0.45">
      <c r="C177" s="57"/>
    </row>
    <row r="178" spans="3:3" x14ac:dyDescent="0.45">
      <c r="C178" s="56"/>
    </row>
    <row r="179" spans="3:3" x14ac:dyDescent="0.45">
      <c r="C179" s="56"/>
    </row>
    <row r="180" spans="3:3" x14ac:dyDescent="0.45">
      <c r="C180" s="55"/>
    </row>
    <row r="181" spans="3:3" x14ac:dyDescent="0.45">
      <c r="C181" s="55"/>
    </row>
    <row r="182" spans="3:3" x14ac:dyDescent="0.45">
      <c r="C182" s="55"/>
    </row>
    <row r="183" spans="3:3" x14ac:dyDescent="0.45">
      <c r="C183" s="55"/>
    </row>
    <row r="184" spans="3:3" x14ac:dyDescent="0.45">
      <c r="C184" s="55"/>
    </row>
    <row r="185" spans="3:3" x14ac:dyDescent="0.45">
      <c r="C185" s="55"/>
    </row>
    <row r="186" spans="3:3" x14ac:dyDescent="0.45">
      <c r="C186" s="57"/>
    </row>
    <row r="187" spans="3:3" x14ac:dyDescent="0.45">
      <c r="C187" s="57"/>
    </row>
    <row r="188" spans="3:3" x14ac:dyDescent="0.45">
      <c r="C188" s="57"/>
    </row>
    <row r="189" spans="3:3" x14ac:dyDescent="0.45">
      <c r="C189" s="57"/>
    </row>
    <row r="190" spans="3:3" x14ac:dyDescent="0.45">
      <c r="C190" s="59"/>
    </row>
  </sheetData>
  <mergeCells count="42">
    <mergeCell ref="A4:A30"/>
    <mergeCell ref="S1:V1"/>
    <mergeCell ref="L1:R1"/>
    <mergeCell ref="A1:K1"/>
    <mergeCell ref="N2:P2"/>
    <mergeCell ref="J2:J3"/>
    <mergeCell ref="K2:K3"/>
    <mergeCell ref="L2:L3"/>
    <mergeCell ref="M2:M3"/>
    <mergeCell ref="D2:D3"/>
    <mergeCell ref="E2:E3"/>
    <mergeCell ref="F2:F3"/>
    <mergeCell ref="G2:G3"/>
    <mergeCell ref="H2:H3"/>
    <mergeCell ref="I2:I3"/>
    <mergeCell ref="A2:A3"/>
    <mergeCell ref="B2:B3"/>
    <mergeCell ref="E16:E22"/>
    <mergeCell ref="B8:B10"/>
    <mergeCell ref="C8:C10"/>
    <mergeCell ref="E8:E10"/>
    <mergeCell ref="E12:E14"/>
    <mergeCell ref="D12:D14"/>
    <mergeCell ref="D4:D6"/>
    <mergeCell ref="E4:E6"/>
    <mergeCell ref="B16:B22"/>
    <mergeCell ref="C16:C22"/>
    <mergeCell ref="D16:D22"/>
    <mergeCell ref="C2:C3"/>
    <mergeCell ref="B4:B6"/>
    <mergeCell ref="C4:C6"/>
    <mergeCell ref="D8:D10"/>
    <mergeCell ref="B12:B14"/>
    <mergeCell ref="C12:C14"/>
    <mergeCell ref="B26:B27"/>
    <mergeCell ref="C26:C27"/>
    <mergeCell ref="D26:D27"/>
    <mergeCell ref="E26:E27"/>
    <mergeCell ref="B28:B30"/>
    <mergeCell ref="C28:C30"/>
    <mergeCell ref="E28:E30"/>
    <mergeCell ref="D28:D30"/>
  </mergeCells>
  <phoneticPr fontId="8" type="noConversion"/>
  <pageMargins left="0" right="0" top="0" bottom="0" header="0.74803149606299213" footer="0.74803149606299213"/>
  <pageSetup paperSize="8" scale="4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28"/>
  <sheetViews>
    <sheetView zoomScale="75" workbookViewId="0">
      <selection activeCell="A12" sqref="A12"/>
    </sheetView>
  </sheetViews>
  <sheetFormatPr defaultColWidth="8.83203125" defaultRowHeight="14" x14ac:dyDescent="0.3"/>
  <cols>
    <col min="1" max="1" width="20.6640625" style="36" customWidth="1"/>
    <col min="2" max="2" width="32.5" style="36" customWidth="1"/>
    <col min="3" max="3" width="42" style="36" customWidth="1"/>
  </cols>
  <sheetData>
    <row r="3" spans="1:9" x14ac:dyDescent="0.3">
      <c r="A3" s="33"/>
      <c r="B3" s="31"/>
      <c r="C3" s="31"/>
      <c r="D3" s="19"/>
      <c r="E3" s="20"/>
      <c r="F3" s="20"/>
      <c r="G3" s="20"/>
      <c r="H3" s="20"/>
      <c r="I3" s="21"/>
    </row>
    <row r="4" spans="1:9" ht="42" x14ac:dyDescent="0.3">
      <c r="A4" s="32" t="s">
        <v>54</v>
      </c>
      <c r="B4" s="28" t="s">
        <v>61</v>
      </c>
      <c r="C4" s="32" t="s">
        <v>57</v>
      </c>
      <c r="D4" s="22"/>
      <c r="E4" s="23"/>
      <c r="F4" s="23"/>
      <c r="G4" s="23"/>
      <c r="H4" s="23"/>
      <c r="I4" s="24"/>
    </row>
    <row r="5" spans="1:9" ht="84" x14ac:dyDescent="0.3">
      <c r="A5" s="33" t="s">
        <v>49</v>
      </c>
      <c r="B5" s="19" t="s">
        <v>70</v>
      </c>
      <c r="C5" s="33" t="s">
        <v>41</v>
      </c>
      <c r="D5" s="19"/>
      <c r="E5" s="20"/>
      <c r="F5" s="20"/>
      <c r="G5" s="20"/>
      <c r="H5" s="20"/>
      <c r="I5" s="21"/>
    </row>
    <row r="6" spans="1:9" x14ac:dyDescent="0.3">
      <c r="A6" s="37"/>
      <c r="B6" s="22"/>
      <c r="C6" s="34" t="s">
        <v>45</v>
      </c>
      <c r="D6" s="22"/>
      <c r="E6" s="23"/>
      <c r="F6" s="23"/>
      <c r="G6" s="23"/>
      <c r="H6" s="23"/>
      <c r="I6" s="24"/>
    </row>
    <row r="7" spans="1:9" x14ac:dyDescent="0.3">
      <c r="A7" s="37"/>
      <c r="B7" s="22"/>
      <c r="C7" s="34" t="s">
        <v>46</v>
      </c>
      <c r="D7" s="22"/>
      <c r="E7" s="23"/>
      <c r="F7" s="23"/>
      <c r="G7" s="23"/>
      <c r="H7" s="23"/>
      <c r="I7" s="24"/>
    </row>
    <row r="8" spans="1:9" ht="28" x14ac:dyDescent="0.3">
      <c r="A8" s="37"/>
      <c r="B8" s="19" t="s">
        <v>210</v>
      </c>
      <c r="C8" s="33" t="s">
        <v>209</v>
      </c>
      <c r="D8" s="22"/>
      <c r="E8" s="23"/>
      <c r="F8" s="23"/>
      <c r="G8" s="23"/>
      <c r="H8" s="23"/>
      <c r="I8" s="24"/>
    </row>
    <row r="9" spans="1:9" ht="28" x14ac:dyDescent="0.3">
      <c r="A9" s="37"/>
      <c r="B9" s="19" t="s">
        <v>62</v>
      </c>
      <c r="C9" s="33" t="s">
        <v>63</v>
      </c>
      <c r="D9" s="22"/>
      <c r="E9" s="23"/>
      <c r="F9" s="23"/>
      <c r="G9" s="23"/>
      <c r="H9" s="23"/>
      <c r="I9" s="24"/>
    </row>
    <row r="10" spans="1:9" ht="28" x14ac:dyDescent="0.3">
      <c r="A10" s="37"/>
      <c r="B10" s="19" t="s">
        <v>47</v>
      </c>
      <c r="C10" s="33" t="s">
        <v>41</v>
      </c>
      <c r="D10" s="22"/>
      <c r="E10" s="23"/>
      <c r="F10" s="23"/>
      <c r="G10" s="23"/>
      <c r="H10" s="23"/>
      <c r="I10" s="24"/>
    </row>
    <row r="11" spans="1:9" ht="56" x14ac:dyDescent="0.3">
      <c r="A11" s="33" t="s">
        <v>48</v>
      </c>
      <c r="B11" s="19" t="s">
        <v>70</v>
      </c>
      <c r="C11" s="33" t="s">
        <v>113</v>
      </c>
      <c r="D11" s="22"/>
      <c r="E11" s="23"/>
      <c r="F11" s="23"/>
      <c r="G11" s="23"/>
      <c r="H11" s="23"/>
      <c r="I11" s="24"/>
    </row>
    <row r="12" spans="1:9" ht="42" x14ac:dyDescent="0.3">
      <c r="A12" s="37"/>
      <c r="B12" s="19" t="s">
        <v>210</v>
      </c>
      <c r="C12" s="33" t="s">
        <v>77</v>
      </c>
      <c r="D12" s="22"/>
      <c r="E12" s="23"/>
      <c r="F12" s="23"/>
      <c r="G12" s="23"/>
      <c r="H12" s="23"/>
      <c r="I12" s="24"/>
    </row>
    <row r="13" spans="1:9" ht="28" x14ac:dyDescent="0.3">
      <c r="A13" s="37"/>
      <c r="B13" s="22"/>
      <c r="C13" s="34" t="s">
        <v>209</v>
      </c>
      <c r="D13" s="22"/>
      <c r="E13" s="23"/>
      <c r="F13" s="23"/>
      <c r="G13" s="23"/>
      <c r="H13" s="23"/>
      <c r="I13" s="24"/>
    </row>
    <row r="14" spans="1:9" x14ac:dyDescent="0.3">
      <c r="A14" s="37"/>
      <c r="B14" s="19" t="s">
        <v>55</v>
      </c>
      <c r="C14" s="33" t="s">
        <v>55</v>
      </c>
      <c r="D14" s="22"/>
      <c r="E14" s="23"/>
      <c r="F14" s="23"/>
      <c r="G14" s="23"/>
      <c r="H14" s="23"/>
      <c r="I14" s="24"/>
    </row>
    <row r="15" spans="1:9" ht="56" x14ac:dyDescent="0.3">
      <c r="A15" s="33" t="s">
        <v>51</v>
      </c>
      <c r="B15" s="19" t="s">
        <v>62</v>
      </c>
      <c r="C15" s="33" t="s">
        <v>65</v>
      </c>
      <c r="D15" s="22"/>
      <c r="E15" s="23"/>
      <c r="F15" s="23"/>
      <c r="G15" s="23"/>
      <c r="H15" s="23"/>
      <c r="I15" s="24"/>
    </row>
    <row r="16" spans="1:9" ht="126" x14ac:dyDescent="0.3">
      <c r="A16" s="33" t="s">
        <v>52</v>
      </c>
      <c r="B16" s="19" t="s">
        <v>62</v>
      </c>
      <c r="C16" s="33" t="s">
        <v>66</v>
      </c>
      <c r="D16" s="22"/>
      <c r="E16" s="23"/>
      <c r="F16" s="23"/>
      <c r="G16" s="23"/>
      <c r="H16" s="23"/>
      <c r="I16" s="24"/>
    </row>
    <row r="17" spans="1:9" ht="70" x14ac:dyDescent="0.3">
      <c r="A17" s="33" t="s">
        <v>50</v>
      </c>
      <c r="B17" s="19" t="s">
        <v>62</v>
      </c>
      <c r="C17" s="33" t="s">
        <v>41</v>
      </c>
      <c r="D17" s="22"/>
      <c r="E17" s="23"/>
      <c r="F17" s="23"/>
      <c r="G17" s="23"/>
      <c r="H17" s="23"/>
      <c r="I17" s="24"/>
    </row>
    <row r="18" spans="1:9" x14ac:dyDescent="0.3">
      <c r="A18" s="29" t="s">
        <v>56</v>
      </c>
      <c r="B18" s="30"/>
      <c r="C18" s="35"/>
      <c r="D18" s="25"/>
      <c r="E18" s="26"/>
      <c r="F18" s="26"/>
      <c r="G18" s="26"/>
      <c r="H18" s="26"/>
      <c r="I18" s="27"/>
    </row>
    <row r="19" spans="1:9" x14ac:dyDescent="0.3">
      <c r="A19"/>
      <c r="B19"/>
    </row>
    <row r="20" spans="1:9" x14ac:dyDescent="0.3">
      <c r="A20"/>
      <c r="B20"/>
    </row>
    <row r="21" spans="1:9" x14ac:dyDescent="0.3">
      <c r="A21"/>
      <c r="B21"/>
    </row>
    <row r="22" spans="1:9" x14ac:dyDescent="0.3">
      <c r="A22"/>
      <c r="B22"/>
    </row>
    <row r="23" spans="1:9" x14ac:dyDescent="0.3">
      <c r="A23"/>
      <c r="B23"/>
    </row>
    <row r="24" spans="1:9" x14ac:dyDescent="0.3">
      <c r="A24"/>
      <c r="B24"/>
    </row>
    <row r="25" spans="1:9" x14ac:dyDescent="0.3">
      <c r="A25"/>
      <c r="B25"/>
    </row>
    <row r="26" spans="1:9" x14ac:dyDescent="0.3">
      <c r="A26"/>
      <c r="B26"/>
    </row>
    <row r="27" spans="1:9" x14ac:dyDescent="0.3">
      <c r="A27"/>
      <c r="B27"/>
    </row>
    <row r="28" spans="1:9" x14ac:dyDescent="0.3">
      <c r="A28"/>
      <c r="B28"/>
    </row>
  </sheetData>
  <phoneticPr fontId="8"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6"/>
  <sheetViews>
    <sheetView workbookViewId="0"/>
  </sheetViews>
  <sheetFormatPr defaultColWidth="8" defaultRowHeight="14.5" x14ac:dyDescent="0.35"/>
  <cols>
    <col min="1" max="1" width="8" style="1" customWidth="1"/>
    <col min="2" max="2" width="13" style="1" customWidth="1"/>
    <col min="3" max="3" width="11.5" style="1" customWidth="1"/>
    <col min="4" max="4" width="19.5" style="1" customWidth="1"/>
    <col min="5" max="5" width="14.6640625" style="1" customWidth="1"/>
    <col min="6" max="6" width="15" style="1" customWidth="1"/>
    <col min="7" max="7" width="13.6640625" style="1" customWidth="1"/>
  </cols>
  <sheetData>
    <row r="2" spans="1:4" x14ac:dyDescent="0.35">
      <c r="A2" s="3" t="s">
        <v>157</v>
      </c>
    </row>
    <row r="3" spans="1:4" ht="18.5" x14ac:dyDescent="0.45">
      <c r="B3" s="10" t="s">
        <v>158</v>
      </c>
    </row>
    <row r="4" spans="1:4" ht="18.5" x14ac:dyDescent="0.45">
      <c r="B4" s="10" t="s">
        <v>159</v>
      </c>
    </row>
    <row r="5" spans="1:4" ht="18.5" x14ac:dyDescent="0.45">
      <c r="B5" s="10" t="s">
        <v>103</v>
      </c>
    </row>
    <row r="6" spans="1:4" ht="18.5" x14ac:dyDescent="0.45">
      <c r="B6" s="10" t="s">
        <v>160</v>
      </c>
    </row>
    <row r="7" spans="1:4" ht="18.5" x14ac:dyDescent="0.45">
      <c r="B7" s="10" t="s">
        <v>161</v>
      </c>
    </row>
    <row r="8" spans="1:4" ht="18.5" x14ac:dyDescent="0.45">
      <c r="B8" s="10" t="s">
        <v>162</v>
      </c>
    </row>
    <row r="9" spans="1:4" ht="18.5" x14ac:dyDescent="0.45">
      <c r="B9" s="10"/>
    </row>
    <row r="10" spans="1:4" x14ac:dyDescent="0.35">
      <c r="A10" s="3" t="s">
        <v>163</v>
      </c>
      <c r="C10" s="149" t="s">
        <v>164</v>
      </c>
      <c r="D10" s="149"/>
    </row>
    <row r="11" spans="1:4" x14ac:dyDescent="0.35">
      <c r="B11" s="1" t="s">
        <v>106</v>
      </c>
      <c r="D11" s="1" t="s">
        <v>165</v>
      </c>
    </row>
    <row r="12" spans="1:4" x14ac:dyDescent="0.35">
      <c r="B12" s="1" t="s">
        <v>166</v>
      </c>
      <c r="D12" s="1" t="s">
        <v>107</v>
      </c>
    </row>
    <row r="13" spans="1:4" x14ac:dyDescent="0.35">
      <c r="D13" s="1" t="s">
        <v>167</v>
      </c>
    </row>
    <row r="17" spans="2:7" x14ac:dyDescent="0.35">
      <c r="B17" s="1" t="s">
        <v>168</v>
      </c>
      <c r="D17" s="1" t="s">
        <v>169</v>
      </c>
    </row>
    <row r="18" spans="2:7" x14ac:dyDescent="0.35">
      <c r="B18" s="1" t="s">
        <v>170</v>
      </c>
      <c r="D18" s="1" t="s">
        <v>171</v>
      </c>
    </row>
    <row r="19" spans="2:7" x14ac:dyDescent="0.35">
      <c r="B19" s="1" t="s">
        <v>172</v>
      </c>
    </row>
    <row r="20" spans="2:7" x14ac:dyDescent="0.35">
      <c r="B20" s="1" t="s">
        <v>173</v>
      </c>
    </row>
    <row r="21" spans="2:7" x14ac:dyDescent="0.35">
      <c r="B21" s="1" t="s">
        <v>174</v>
      </c>
    </row>
    <row r="23" spans="2:7" x14ac:dyDescent="0.35">
      <c r="D23" s="1" t="s">
        <v>175</v>
      </c>
      <c r="E23" s="1" t="s">
        <v>175</v>
      </c>
      <c r="F23" s="1" t="s">
        <v>175</v>
      </c>
      <c r="G23" s="1" t="s">
        <v>176</v>
      </c>
    </row>
    <row r="24" spans="2:7" x14ac:dyDescent="0.35">
      <c r="B24" s="1" t="s">
        <v>169</v>
      </c>
      <c r="C24" s="1">
        <v>0</v>
      </c>
    </row>
    <row r="25" spans="2:7" x14ac:dyDescent="0.35">
      <c r="B25" s="1" t="s">
        <v>171</v>
      </c>
      <c r="C25" s="1">
        <v>0</v>
      </c>
    </row>
    <row r="26" spans="2:7" x14ac:dyDescent="0.35">
      <c r="B26" s="1" t="s">
        <v>177</v>
      </c>
      <c r="C26" s="1">
        <v>0</v>
      </c>
    </row>
    <row r="27" spans="2:7" x14ac:dyDescent="0.35">
      <c r="C27" s="1">
        <v>0</v>
      </c>
    </row>
    <row r="28" spans="2:7" x14ac:dyDescent="0.35">
      <c r="C28" s="1">
        <v>0</v>
      </c>
    </row>
    <row r="29" spans="2:7" x14ac:dyDescent="0.35">
      <c r="C29" s="1">
        <v>0</v>
      </c>
    </row>
    <row r="30" spans="2:7" x14ac:dyDescent="0.35">
      <c r="C30" s="1">
        <v>0</v>
      </c>
    </row>
    <row r="31" spans="2:7" x14ac:dyDescent="0.35">
      <c r="C31" s="1">
        <v>0</v>
      </c>
    </row>
    <row r="32" spans="2:7" x14ac:dyDescent="0.35">
      <c r="C32" s="1">
        <v>0</v>
      </c>
    </row>
    <row r="33" spans="3:7" x14ac:dyDescent="0.35">
      <c r="C33" s="1">
        <v>0</v>
      </c>
    </row>
    <row r="34" spans="3:7" x14ac:dyDescent="0.35">
      <c r="C34" s="1">
        <v>0</v>
      </c>
    </row>
    <row r="35" spans="3:7" x14ac:dyDescent="0.35">
      <c r="C35" s="1">
        <v>0</v>
      </c>
    </row>
    <row r="36" spans="3:7" x14ac:dyDescent="0.35">
      <c r="C36" s="1">
        <v>0</v>
      </c>
    </row>
    <row r="37" spans="3:7" x14ac:dyDescent="0.35">
      <c r="C37" s="1">
        <v>0</v>
      </c>
    </row>
    <row r="38" spans="3:7" x14ac:dyDescent="0.35">
      <c r="C38" s="1">
        <v>0</v>
      </c>
    </row>
    <row r="39" spans="3:7" x14ac:dyDescent="0.35">
      <c r="C39" s="1">
        <v>0</v>
      </c>
    </row>
    <row r="40" spans="3:7" x14ac:dyDescent="0.35">
      <c r="C40" s="1">
        <v>0</v>
      </c>
    </row>
    <row r="41" spans="3:7" x14ac:dyDescent="0.35">
      <c r="C41" s="1">
        <v>0</v>
      </c>
    </row>
    <row r="42" spans="3:7" x14ac:dyDescent="0.35">
      <c r="C42" s="1">
        <v>0</v>
      </c>
    </row>
    <row r="43" spans="3:7" x14ac:dyDescent="0.35">
      <c r="C43" s="1">
        <v>0</v>
      </c>
    </row>
    <row r="44" spans="3:7" x14ac:dyDescent="0.35">
      <c r="C44" s="1">
        <v>0</v>
      </c>
    </row>
    <row r="45" spans="3:7" x14ac:dyDescent="0.35">
      <c r="C45" s="1" t="s">
        <v>178</v>
      </c>
      <c r="D45" s="1" t="e">
        <f>#VALUE!</f>
        <v>#VALUE!</v>
      </c>
      <c r="E45" s="1" t="e">
        <f>#VALUE!</f>
        <v>#VALUE!</v>
      </c>
      <c r="F45" s="1" t="e">
        <f>#VALUE!</f>
        <v>#VALUE!</v>
      </c>
      <c r="G45" s="1" t="e">
        <f>#VALUE!</f>
        <v>#VALUE!</v>
      </c>
    </row>
    <row r="46" spans="3:7" x14ac:dyDescent="0.35">
      <c r="C46" s="1" t="s">
        <v>178</v>
      </c>
      <c r="D46" s="1" t="e">
        <f>#VALUE!</f>
        <v>#VALUE!</v>
      </c>
      <c r="E46" s="1" t="e">
        <f>#VALUE!</f>
        <v>#VALUE!</v>
      </c>
      <c r="F46" s="1" t="e">
        <f>#VALUE!</f>
        <v>#VALUE!</v>
      </c>
      <c r="G46" s="1" t="e">
        <f>#VALUE!</f>
        <v>#VALUE!</v>
      </c>
    </row>
    <row r="47" spans="3:7" x14ac:dyDescent="0.35">
      <c r="C47" s="1" t="s">
        <v>178</v>
      </c>
      <c r="D47" s="1" t="e">
        <f>#VALUE!</f>
        <v>#VALUE!</v>
      </c>
      <c r="E47" s="1" t="e">
        <f>#VALUE!</f>
        <v>#VALUE!</v>
      </c>
      <c r="F47" s="1" t="e">
        <f>#VALUE!</f>
        <v>#VALUE!</v>
      </c>
      <c r="G47" s="1" t="e">
        <f>#VALUE!</f>
        <v>#VALUE!</v>
      </c>
    </row>
    <row r="48" spans="3:7" x14ac:dyDescent="0.35">
      <c r="C48" s="1" t="s">
        <v>178</v>
      </c>
      <c r="D48" s="1" t="e">
        <f>#VALUE!</f>
        <v>#VALUE!</v>
      </c>
      <c r="E48" s="1" t="e">
        <f>#VALUE!</f>
        <v>#VALUE!</v>
      </c>
      <c r="F48" s="1" t="e">
        <f>#VALUE!</f>
        <v>#VALUE!</v>
      </c>
      <c r="G48" s="1" t="e">
        <f>#VALUE!</f>
        <v>#VALUE!</v>
      </c>
    </row>
    <row r="49" spans="3:7" x14ac:dyDescent="0.35">
      <c r="C49" s="1" t="s">
        <v>178</v>
      </c>
      <c r="D49" s="1" t="e">
        <f>#VALUE!</f>
        <v>#VALUE!</v>
      </c>
      <c r="E49" s="1" t="e">
        <f>#VALUE!</f>
        <v>#VALUE!</v>
      </c>
      <c r="F49" s="1" t="e">
        <f>#VALUE!</f>
        <v>#VALUE!</v>
      </c>
      <c r="G49" s="1" t="e">
        <f>#VALUE!</f>
        <v>#VALUE!</v>
      </c>
    </row>
    <row r="50" spans="3:7" x14ac:dyDescent="0.35">
      <c r="C50" s="1" t="s">
        <v>178</v>
      </c>
      <c r="D50" s="1" t="e">
        <f>#VALUE!</f>
        <v>#VALUE!</v>
      </c>
      <c r="E50" s="1" t="e">
        <f>#VALUE!</f>
        <v>#VALUE!</v>
      </c>
      <c r="F50" s="1" t="e">
        <f>#VALUE!</f>
        <v>#VALUE!</v>
      </c>
      <c r="G50" s="1" t="e">
        <f>#VALUE!</f>
        <v>#VALUE!</v>
      </c>
    </row>
    <row r="51" spans="3:7" x14ac:dyDescent="0.35">
      <c r="C51" s="1" t="s">
        <v>178</v>
      </c>
      <c r="D51" s="1" t="e">
        <f>#VALUE!</f>
        <v>#VALUE!</v>
      </c>
      <c r="E51" s="1" t="e">
        <f>#VALUE!</f>
        <v>#VALUE!</v>
      </c>
      <c r="F51" s="1" t="e">
        <f>#VALUE!</f>
        <v>#VALUE!</v>
      </c>
      <c r="G51" s="1" t="e">
        <f>#VALUE!</f>
        <v>#VALUE!</v>
      </c>
    </row>
    <row r="52" spans="3:7" x14ac:dyDescent="0.35">
      <c r="C52" s="1" t="s">
        <v>178</v>
      </c>
      <c r="D52" s="1" t="e">
        <f>#VALUE!</f>
        <v>#VALUE!</v>
      </c>
      <c r="E52" s="1" t="e">
        <f>#VALUE!</f>
        <v>#VALUE!</v>
      </c>
      <c r="F52" s="1" t="e">
        <f>#VALUE!</f>
        <v>#VALUE!</v>
      </c>
      <c r="G52" s="1" t="e">
        <f>#VALUE!</f>
        <v>#VALUE!</v>
      </c>
    </row>
    <row r="53" spans="3:7" x14ac:dyDescent="0.35">
      <c r="C53" s="1" t="s">
        <v>178</v>
      </c>
      <c r="D53" s="1" t="e">
        <f>#VALUE!</f>
        <v>#VALUE!</v>
      </c>
      <c r="E53" s="1" t="e">
        <f>#VALUE!</f>
        <v>#VALUE!</v>
      </c>
      <c r="F53" s="1" t="e">
        <f>#VALUE!</f>
        <v>#VALUE!</v>
      </c>
      <c r="G53" s="1" t="e">
        <f>#VALUE!</f>
        <v>#VALUE!</v>
      </c>
    </row>
    <row r="54" spans="3:7" x14ac:dyDescent="0.35">
      <c r="C54" s="1" t="s">
        <v>178</v>
      </c>
      <c r="D54" s="1" t="e">
        <f>#VALUE!</f>
        <v>#VALUE!</v>
      </c>
      <c r="E54" s="1" t="e">
        <f>#VALUE!</f>
        <v>#VALUE!</v>
      </c>
      <c r="F54" s="1" t="e">
        <f>#VALUE!</f>
        <v>#VALUE!</v>
      </c>
      <c r="G54" s="1" t="e">
        <f>#VALUE!</f>
        <v>#VALUE!</v>
      </c>
    </row>
    <row r="55" spans="3:7" x14ac:dyDescent="0.35">
      <c r="C55" s="1" t="s">
        <v>178</v>
      </c>
      <c r="D55" s="1" t="e">
        <f>#VALUE!</f>
        <v>#VALUE!</v>
      </c>
      <c r="E55" s="1" t="e">
        <f>#VALUE!</f>
        <v>#VALUE!</v>
      </c>
      <c r="F55" s="1" t="e">
        <f>#VALUE!</f>
        <v>#VALUE!</v>
      </c>
      <c r="G55" s="1" t="e">
        <f>#VALUE!</f>
        <v>#VALUE!</v>
      </c>
    </row>
    <row r="56" spans="3:7" x14ac:dyDescent="0.35">
      <c r="C56" s="1" t="s">
        <v>178</v>
      </c>
      <c r="D56" s="1" t="e">
        <f>#VALUE!</f>
        <v>#VALUE!</v>
      </c>
      <c r="E56" s="1" t="e">
        <f>#VALUE!</f>
        <v>#VALUE!</v>
      </c>
      <c r="F56" s="1" t="e">
        <f>#VALUE!</f>
        <v>#VALUE!</v>
      </c>
      <c r="G56" s="1" t="e">
        <f>#VALUE!</f>
        <v>#VALUE!</v>
      </c>
    </row>
    <row r="57" spans="3:7" x14ac:dyDescent="0.35">
      <c r="C57" s="1" t="s">
        <v>178</v>
      </c>
      <c r="D57" s="1" t="e">
        <f>#VALUE!</f>
        <v>#VALUE!</v>
      </c>
      <c r="E57" s="1" t="e">
        <f>#VALUE!</f>
        <v>#VALUE!</v>
      </c>
      <c r="F57" s="1" t="e">
        <f>#VALUE!</f>
        <v>#VALUE!</v>
      </c>
      <c r="G57" s="1" t="e">
        <f>#VALUE!</f>
        <v>#VALUE!</v>
      </c>
    </row>
    <row r="58" spans="3:7" x14ac:dyDescent="0.35">
      <c r="C58" s="1" t="s">
        <v>178</v>
      </c>
      <c r="D58" s="1" t="e">
        <f>#VALUE!</f>
        <v>#VALUE!</v>
      </c>
      <c r="E58" s="1" t="e">
        <f>#VALUE!</f>
        <v>#VALUE!</v>
      </c>
      <c r="F58" s="1" t="e">
        <f>#VALUE!</f>
        <v>#VALUE!</v>
      </c>
      <c r="G58" s="1" t="e">
        <f>#VALUE!</f>
        <v>#VALUE!</v>
      </c>
    </row>
    <row r="59" spans="3:7" x14ac:dyDescent="0.35">
      <c r="C59" s="1" t="s">
        <v>178</v>
      </c>
      <c r="D59" s="1" t="e">
        <f>#VALUE!</f>
        <v>#VALUE!</v>
      </c>
      <c r="E59" s="1" t="e">
        <f>#VALUE!</f>
        <v>#VALUE!</v>
      </c>
      <c r="F59" s="1" t="e">
        <f>#VALUE!</f>
        <v>#VALUE!</v>
      </c>
      <c r="G59" s="1" t="e">
        <f>#VALUE!</f>
        <v>#VALUE!</v>
      </c>
    </row>
    <row r="60" spans="3:7" x14ac:dyDescent="0.35">
      <c r="C60" s="1" t="s">
        <v>178</v>
      </c>
      <c r="D60" s="1" t="e">
        <f>#VALUE!</f>
        <v>#VALUE!</v>
      </c>
      <c r="E60" s="1" t="e">
        <f>#VALUE!</f>
        <v>#VALUE!</v>
      </c>
      <c r="F60" s="1" t="e">
        <f>#VALUE!</f>
        <v>#VALUE!</v>
      </c>
      <c r="G60" s="1" t="e">
        <f>#VALUE!</f>
        <v>#VALUE!</v>
      </c>
    </row>
    <row r="61" spans="3:7" x14ac:dyDescent="0.35">
      <c r="C61" s="1" t="s">
        <v>178</v>
      </c>
      <c r="D61" s="1" t="e">
        <f>#VALUE!</f>
        <v>#VALUE!</v>
      </c>
      <c r="E61" s="1" t="e">
        <f>#VALUE!</f>
        <v>#VALUE!</v>
      </c>
      <c r="F61" s="1" t="e">
        <f>#VALUE!</f>
        <v>#VALUE!</v>
      </c>
      <c r="G61" s="1" t="e">
        <f>#VALUE!</f>
        <v>#VALUE!</v>
      </c>
    </row>
    <row r="62" spans="3:7" x14ac:dyDescent="0.35">
      <c r="C62" s="1" t="s">
        <v>178</v>
      </c>
      <c r="D62" s="1" t="e">
        <f>#VALUE!</f>
        <v>#VALUE!</v>
      </c>
      <c r="E62" s="1" t="e">
        <f>#VALUE!</f>
        <v>#VALUE!</v>
      </c>
      <c r="F62" s="1" t="e">
        <f>#VALUE!</f>
        <v>#VALUE!</v>
      </c>
      <c r="G62" s="1" t="e">
        <f>#VALUE!</f>
        <v>#VALUE!</v>
      </c>
    </row>
    <row r="63" spans="3:7" x14ac:dyDescent="0.35">
      <c r="C63" s="1" t="s">
        <v>178</v>
      </c>
      <c r="D63" s="1" t="e">
        <f>#VALUE!</f>
        <v>#VALUE!</v>
      </c>
      <c r="E63" s="1" t="e">
        <f>#VALUE!</f>
        <v>#VALUE!</v>
      </c>
      <c r="F63" s="1" t="e">
        <f>#VALUE!</f>
        <v>#VALUE!</v>
      </c>
      <c r="G63" s="1" t="e">
        <f>#VALUE!</f>
        <v>#VALUE!</v>
      </c>
    </row>
    <row r="64" spans="3:7" x14ac:dyDescent="0.35">
      <c r="C64" s="1" t="s">
        <v>178</v>
      </c>
      <c r="D64" s="1" t="e">
        <f>#VALUE!</f>
        <v>#VALUE!</v>
      </c>
      <c r="E64" s="1" t="e">
        <f>#VALUE!</f>
        <v>#VALUE!</v>
      </c>
      <c r="F64" s="1" t="e">
        <f>#VALUE!</f>
        <v>#VALUE!</v>
      </c>
      <c r="G64" s="1" t="e">
        <f>#VALUE!</f>
        <v>#VALUE!</v>
      </c>
    </row>
    <row r="65" spans="3:7" x14ac:dyDescent="0.35">
      <c r="C65" s="1" t="s">
        <v>178</v>
      </c>
      <c r="D65" s="1" t="e">
        <f>#VALUE!</f>
        <v>#VALUE!</v>
      </c>
      <c r="E65" s="1" t="e">
        <f>#VALUE!</f>
        <v>#VALUE!</v>
      </c>
      <c r="F65" s="1" t="e">
        <f>#VALUE!</f>
        <v>#VALUE!</v>
      </c>
      <c r="G65" s="1" t="e">
        <f>#VALUE!</f>
        <v>#VALUE!</v>
      </c>
    </row>
    <row r="66" spans="3:7" x14ac:dyDescent="0.35">
      <c r="C66" s="1" t="s">
        <v>178</v>
      </c>
      <c r="D66" s="1" t="e">
        <f>#VALUE!</f>
        <v>#VALUE!</v>
      </c>
      <c r="E66" s="1" t="e">
        <f>#VALUE!</f>
        <v>#VALUE!</v>
      </c>
      <c r="F66" s="1" t="e">
        <f>#VALUE!</f>
        <v>#VALUE!</v>
      </c>
      <c r="G66" s="1" t="e">
        <f>#VALUE!</f>
        <v>#VALUE!</v>
      </c>
    </row>
    <row r="67" spans="3:7" x14ac:dyDescent="0.35">
      <c r="C67" s="1" t="s">
        <v>178</v>
      </c>
      <c r="D67" s="1" t="e">
        <f>#VALUE!</f>
        <v>#VALUE!</v>
      </c>
      <c r="E67" s="1" t="e">
        <f>#VALUE!</f>
        <v>#VALUE!</v>
      </c>
      <c r="F67" s="1" t="e">
        <f>#VALUE!</f>
        <v>#VALUE!</v>
      </c>
      <c r="G67" s="1" t="e">
        <f>#VALUE!</f>
        <v>#VALUE!</v>
      </c>
    </row>
    <row r="68" spans="3:7" x14ac:dyDescent="0.35">
      <c r="C68" s="1" t="s">
        <v>178</v>
      </c>
      <c r="D68" s="1" t="e">
        <f>#VALUE!</f>
        <v>#VALUE!</v>
      </c>
      <c r="E68" s="1" t="e">
        <f>#VALUE!</f>
        <v>#VALUE!</v>
      </c>
      <c r="F68" s="1" t="e">
        <f>#VALUE!</f>
        <v>#VALUE!</v>
      </c>
      <c r="G68" s="1" t="e">
        <f>#VALUE!</f>
        <v>#VALUE!</v>
      </c>
    </row>
    <row r="69" spans="3:7" x14ac:dyDescent="0.35">
      <c r="C69" s="1" t="s">
        <v>178</v>
      </c>
      <c r="D69" s="1" t="e">
        <f>#VALUE!</f>
        <v>#VALUE!</v>
      </c>
      <c r="E69" s="1" t="e">
        <f>#VALUE!</f>
        <v>#VALUE!</v>
      </c>
      <c r="F69" s="1" t="e">
        <f>#VALUE!</f>
        <v>#VALUE!</v>
      </c>
      <c r="G69" s="1" t="e">
        <f>#VALUE!</f>
        <v>#VALUE!</v>
      </c>
    </row>
    <row r="70" spans="3:7" x14ac:dyDescent="0.35">
      <c r="C70" s="1" t="s">
        <v>178</v>
      </c>
      <c r="D70" s="1" t="e">
        <f>#VALUE!</f>
        <v>#VALUE!</v>
      </c>
      <c r="E70" s="1" t="e">
        <f>#VALUE!</f>
        <v>#VALUE!</v>
      </c>
      <c r="F70" s="1" t="e">
        <f>#VALUE!</f>
        <v>#VALUE!</v>
      </c>
      <c r="G70" s="1" t="e">
        <f>#VALUE!</f>
        <v>#VALUE!</v>
      </c>
    </row>
    <row r="71" spans="3:7" x14ac:dyDescent="0.35">
      <c r="C71" s="1" t="s">
        <v>178</v>
      </c>
      <c r="D71" s="1" t="e">
        <f>#VALUE!</f>
        <v>#VALUE!</v>
      </c>
      <c r="E71" s="1" t="e">
        <f>#VALUE!</f>
        <v>#VALUE!</v>
      </c>
      <c r="F71" s="1" t="e">
        <f>#VALUE!</f>
        <v>#VALUE!</v>
      </c>
      <c r="G71" s="1" t="e">
        <f>#VALUE!</f>
        <v>#VALUE!</v>
      </c>
    </row>
    <row r="72" spans="3:7" x14ac:dyDescent="0.35">
      <c r="C72" s="1" t="s">
        <v>178</v>
      </c>
      <c r="D72" s="1" t="e">
        <f>#VALUE!</f>
        <v>#VALUE!</v>
      </c>
      <c r="E72" s="1" t="e">
        <f>#VALUE!</f>
        <v>#VALUE!</v>
      </c>
      <c r="F72" s="1" t="e">
        <f>#VALUE!</f>
        <v>#VALUE!</v>
      </c>
      <c r="G72" s="1" t="e">
        <f>#VALUE!</f>
        <v>#VALUE!</v>
      </c>
    </row>
    <row r="73" spans="3:7" x14ac:dyDescent="0.35">
      <c r="C73" s="1" t="s">
        <v>178</v>
      </c>
      <c r="D73" s="1" t="e">
        <f>#VALUE!</f>
        <v>#VALUE!</v>
      </c>
      <c r="E73" s="1" t="e">
        <f>#VALUE!</f>
        <v>#VALUE!</v>
      </c>
      <c r="F73" s="1" t="e">
        <f>#VALUE!</f>
        <v>#VALUE!</v>
      </c>
      <c r="G73" s="1" t="e">
        <f>#VALUE!</f>
        <v>#VALUE!</v>
      </c>
    </row>
    <row r="74" spans="3:7" x14ac:dyDescent="0.35">
      <c r="C74" s="1" t="s">
        <v>178</v>
      </c>
      <c r="D74" s="1" t="e">
        <f>#VALUE!</f>
        <v>#VALUE!</v>
      </c>
      <c r="E74" s="1" t="e">
        <f>#VALUE!</f>
        <v>#VALUE!</v>
      </c>
      <c r="F74" s="1" t="e">
        <f>#VALUE!</f>
        <v>#VALUE!</v>
      </c>
      <c r="G74" s="1" t="e">
        <f>#VALUE!</f>
        <v>#VALUE!</v>
      </c>
    </row>
    <row r="75" spans="3:7" x14ac:dyDescent="0.35">
      <c r="C75" s="1" t="s">
        <v>178</v>
      </c>
      <c r="D75" s="1" t="e">
        <f>#VALUE!</f>
        <v>#VALUE!</v>
      </c>
      <c r="E75" s="1" t="e">
        <f>#VALUE!</f>
        <v>#VALUE!</v>
      </c>
      <c r="F75" s="1" t="e">
        <f>#VALUE!</f>
        <v>#VALUE!</v>
      </c>
      <c r="G75" s="1" t="e">
        <f>#VALUE!</f>
        <v>#VALUE!</v>
      </c>
    </row>
    <row r="76" spans="3:7" x14ac:dyDescent="0.35">
      <c r="C76" s="1" t="s">
        <v>178</v>
      </c>
      <c r="D76" s="1" t="e">
        <f>#VALUE!</f>
        <v>#VALUE!</v>
      </c>
      <c r="E76" s="1" t="e">
        <f>#VALUE!</f>
        <v>#VALUE!</v>
      </c>
      <c r="F76" s="1" t="e">
        <f>#VALUE!</f>
        <v>#VALUE!</v>
      </c>
      <c r="G76" s="1" t="e">
        <f>#VALUE!</f>
        <v>#VALUE!</v>
      </c>
    </row>
    <row r="77" spans="3:7" x14ac:dyDescent="0.35">
      <c r="C77" s="1" t="s">
        <v>178</v>
      </c>
      <c r="D77" s="1" t="e">
        <f>#VALUE!</f>
        <v>#VALUE!</v>
      </c>
      <c r="E77" s="1" t="e">
        <f>#VALUE!</f>
        <v>#VALUE!</v>
      </c>
      <c r="F77" s="1" t="e">
        <f>#VALUE!</f>
        <v>#VALUE!</v>
      </c>
      <c r="G77" s="1" t="e">
        <f>#VALUE!</f>
        <v>#VALUE!</v>
      </c>
    </row>
    <row r="78" spans="3:7" x14ac:dyDescent="0.35">
      <c r="C78" s="1" t="s">
        <v>178</v>
      </c>
      <c r="D78" s="1" t="e">
        <f>#VALUE!</f>
        <v>#VALUE!</v>
      </c>
      <c r="E78" s="1" t="e">
        <f>#VALUE!</f>
        <v>#VALUE!</v>
      </c>
      <c r="F78" s="1" t="e">
        <f>#VALUE!</f>
        <v>#VALUE!</v>
      </c>
      <c r="G78" s="1" t="e">
        <f>#VALUE!</f>
        <v>#VALUE!</v>
      </c>
    </row>
    <row r="79" spans="3:7" x14ac:dyDescent="0.35">
      <c r="C79" s="1" t="s">
        <v>178</v>
      </c>
      <c r="D79" s="1" t="e">
        <f>#VALUE!</f>
        <v>#VALUE!</v>
      </c>
      <c r="E79" s="1" t="e">
        <f>#VALUE!</f>
        <v>#VALUE!</v>
      </c>
      <c r="F79" s="1" t="e">
        <f>#VALUE!</f>
        <v>#VALUE!</v>
      </c>
      <c r="G79" s="1" t="e">
        <f>#VALUE!</f>
        <v>#VALUE!</v>
      </c>
    </row>
    <row r="80" spans="3:7" x14ac:dyDescent="0.35">
      <c r="C80" s="1" t="s">
        <v>178</v>
      </c>
      <c r="D80" s="1" t="e">
        <f>#VALUE!</f>
        <v>#VALUE!</v>
      </c>
      <c r="E80" s="1" t="e">
        <f>#VALUE!</f>
        <v>#VALUE!</v>
      </c>
      <c r="F80" s="1" t="e">
        <f>#VALUE!</f>
        <v>#VALUE!</v>
      </c>
      <c r="G80" s="1" t="e">
        <f>#VALUE!</f>
        <v>#VALUE!</v>
      </c>
    </row>
    <row r="81" spans="3:7" x14ac:dyDescent="0.35">
      <c r="C81" s="1" t="s">
        <v>178</v>
      </c>
      <c r="D81" s="1" t="e">
        <f>#VALUE!</f>
        <v>#VALUE!</v>
      </c>
      <c r="E81" s="1" t="e">
        <f>#VALUE!</f>
        <v>#VALUE!</v>
      </c>
      <c r="F81" s="1" t="e">
        <f>#VALUE!</f>
        <v>#VALUE!</v>
      </c>
      <c r="G81" s="1" t="e">
        <f>#VALUE!</f>
        <v>#VALUE!</v>
      </c>
    </row>
    <row r="82" spans="3:7" x14ac:dyDescent="0.35">
      <c r="C82" s="1" t="s">
        <v>178</v>
      </c>
      <c r="D82" s="1" t="e">
        <f>#VALUE!</f>
        <v>#VALUE!</v>
      </c>
      <c r="E82" s="1" t="e">
        <f>#VALUE!</f>
        <v>#VALUE!</v>
      </c>
      <c r="F82" s="1" t="e">
        <f>#VALUE!</f>
        <v>#VALUE!</v>
      </c>
      <c r="G82" s="1" t="e">
        <f>#VALUE!</f>
        <v>#VALUE!</v>
      </c>
    </row>
    <row r="83" spans="3:7" x14ac:dyDescent="0.35">
      <c r="C83" s="1" t="s">
        <v>178</v>
      </c>
      <c r="D83" s="1" t="e">
        <f>#VALUE!</f>
        <v>#VALUE!</v>
      </c>
      <c r="E83" s="1" t="e">
        <f>#VALUE!</f>
        <v>#VALUE!</v>
      </c>
      <c r="F83" s="1" t="e">
        <f>#VALUE!</f>
        <v>#VALUE!</v>
      </c>
      <c r="G83" s="1" t="e">
        <f>#VALUE!</f>
        <v>#VALUE!</v>
      </c>
    </row>
    <row r="84" spans="3:7" x14ac:dyDescent="0.35">
      <c r="C84" s="1" t="s">
        <v>178</v>
      </c>
      <c r="D84" s="1" t="e">
        <f>#VALUE!</f>
        <v>#VALUE!</v>
      </c>
      <c r="E84" s="1" t="e">
        <f>#VALUE!</f>
        <v>#VALUE!</v>
      </c>
      <c r="F84" s="1" t="e">
        <f>#VALUE!</f>
        <v>#VALUE!</v>
      </c>
      <c r="G84" s="1" t="e">
        <f>#VALUE!</f>
        <v>#VALUE!</v>
      </c>
    </row>
    <row r="85" spans="3:7" x14ac:dyDescent="0.35">
      <c r="C85" s="1" t="s">
        <v>178</v>
      </c>
      <c r="D85" s="1" t="e">
        <f>#VALUE!</f>
        <v>#VALUE!</v>
      </c>
      <c r="E85" s="1" t="e">
        <f>#VALUE!</f>
        <v>#VALUE!</v>
      </c>
      <c r="F85" s="1" t="e">
        <f>#VALUE!</f>
        <v>#VALUE!</v>
      </c>
      <c r="G85" s="1" t="e">
        <f>#VALUE!</f>
        <v>#VALUE!</v>
      </c>
    </row>
    <row r="86" spans="3:7" x14ac:dyDescent="0.35">
      <c r="C86" s="1" t="s">
        <v>178</v>
      </c>
      <c r="D86" s="1" t="e">
        <f>#VALUE!</f>
        <v>#VALUE!</v>
      </c>
      <c r="E86" s="1" t="e">
        <f>#VALUE!</f>
        <v>#VALUE!</v>
      </c>
      <c r="F86" s="1" t="e">
        <f>#VALUE!</f>
        <v>#VALUE!</v>
      </c>
      <c r="G86" s="1" t="e">
        <f>#VALUE!</f>
        <v>#VALUE!</v>
      </c>
    </row>
    <row r="87" spans="3:7" x14ac:dyDescent="0.35">
      <c r="C87" s="1" t="s">
        <v>178</v>
      </c>
      <c r="D87" s="1" t="e">
        <f>#VALUE!</f>
        <v>#VALUE!</v>
      </c>
      <c r="E87" s="1" t="e">
        <f>#VALUE!</f>
        <v>#VALUE!</v>
      </c>
      <c r="F87" s="1" t="e">
        <f>#VALUE!</f>
        <v>#VALUE!</v>
      </c>
      <c r="G87" s="1" t="e">
        <f>#VALUE!</f>
        <v>#VALUE!</v>
      </c>
    </row>
    <row r="88" spans="3:7" x14ac:dyDescent="0.35">
      <c r="C88" s="1" t="s">
        <v>178</v>
      </c>
      <c r="D88" s="1" t="e">
        <f>#VALUE!</f>
        <v>#VALUE!</v>
      </c>
      <c r="E88" s="1" t="e">
        <f>#VALUE!</f>
        <v>#VALUE!</v>
      </c>
      <c r="F88" s="1" t="e">
        <f>#VALUE!</f>
        <v>#VALUE!</v>
      </c>
      <c r="G88" s="1" t="e">
        <f>#VALUE!</f>
        <v>#VALUE!</v>
      </c>
    </row>
    <row r="89" spans="3:7" x14ac:dyDescent="0.35">
      <c r="C89" s="1" t="s">
        <v>178</v>
      </c>
      <c r="D89" s="1" t="e">
        <f>#VALUE!</f>
        <v>#VALUE!</v>
      </c>
      <c r="E89" s="1" t="e">
        <f>#VALUE!</f>
        <v>#VALUE!</v>
      </c>
      <c r="F89" s="1" t="e">
        <f>#VALUE!</f>
        <v>#VALUE!</v>
      </c>
      <c r="G89" s="1" t="e">
        <f>#VALUE!</f>
        <v>#VALUE!</v>
      </c>
    </row>
    <row r="90" spans="3:7" x14ac:dyDescent="0.35">
      <c r="C90" s="1" t="s">
        <v>178</v>
      </c>
      <c r="D90" s="1" t="e">
        <f>#VALUE!</f>
        <v>#VALUE!</v>
      </c>
      <c r="E90" s="1" t="e">
        <f>#VALUE!</f>
        <v>#VALUE!</v>
      </c>
      <c r="F90" s="1" t="e">
        <f>#VALUE!</f>
        <v>#VALUE!</v>
      </c>
      <c r="G90" s="1" t="e">
        <f>#VALUE!</f>
        <v>#VALUE!</v>
      </c>
    </row>
    <row r="91" spans="3:7" x14ac:dyDescent="0.35">
      <c r="C91" s="1" t="s">
        <v>178</v>
      </c>
      <c r="D91" s="1" t="e">
        <f>#VALUE!</f>
        <v>#VALUE!</v>
      </c>
      <c r="E91" s="1" t="e">
        <f>#VALUE!</f>
        <v>#VALUE!</v>
      </c>
      <c r="F91" s="1" t="e">
        <f>#VALUE!</f>
        <v>#VALUE!</v>
      </c>
      <c r="G91" s="1" t="e">
        <f>#VALUE!</f>
        <v>#VALUE!</v>
      </c>
    </row>
    <row r="92" spans="3:7" x14ac:dyDescent="0.35">
      <c r="C92" s="1" t="s">
        <v>178</v>
      </c>
      <c r="D92" s="1" t="e">
        <f>#VALUE!</f>
        <v>#VALUE!</v>
      </c>
      <c r="E92" s="1" t="e">
        <f>#VALUE!</f>
        <v>#VALUE!</v>
      </c>
      <c r="F92" s="1" t="e">
        <f>#VALUE!</f>
        <v>#VALUE!</v>
      </c>
      <c r="G92" s="1" t="e">
        <f>#VALUE!</f>
        <v>#VALUE!</v>
      </c>
    </row>
    <row r="93" spans="3:7" x14ac:dyDescent="0.35">
      <c r="C93" s="1" t="s">
        <v>178</v>
      </c>
      <c r="D93" s="1" t="e">
        <f>#VALUE!</f>
        <v>#VALUE!</v>
      </c>
      <c r="E93" s="1" t="e">
        <f>#VALUE!</f>
        <v>#VALUE!</v>
      </c>
      <c r="F93" s="1" t="e">
        <f>#VALUE!</f>
        <v>#VALUE!</v>
      </c>
      <c r="G93" s="1" t="e">
        <f>#VALUE!</f>
        <v>#VALUE!</v>
      </c>
    </row>
    <row r="94" spans="3:7" x14ac:dyDescent="0.35">
      <c r="C94" s="1" t="s">
        <v>178</v>
      </c>
      <c r="D94" s="1" t="e">
        <f>#VALUE!</f>
        <v>#VALUE!</v>
      </c>
      <c r="E94" s="1" t="e">
        <f>#VALUE!</f>
        <v>#VALUE!</v>
      </c>
      <c r="F94" s="1" t="e">
        <f>#VALUE!</f>
        <v>#VALUE!</v>
      </c>
      <c r="G94" s="1" t="e">
        <f>#VALUE!</f>
        <v>#VALUE!</v>
      </c>
    </row>
    <row r="95" spans="3:7" x14ac:dyDescent="0.35">
      <c r="C95" s="1" t="s">
        <v>178</v>
      </c>
      <c r="D95" s="1" t="e">
        <f>#VALUE!</f>
        <v>#VALUE!</v>
      </c>
      <c r="E95" s="1" t="e">
        <f>#VALUE!</f>
        <v>#VALUE!</v>
      </c>
      <c r="F95" s="1" t="e">
        <f>#VALUE!</f>
        <v>#VALUE!</v>
      </c>
      <c r="G95" s="1" t="e">
        <f>#VALUE!</f>
        <v>#VALUE!</v>
      </c>
    </row>
    <row r="96" spans="3:7" x14ac:dyDescent="0.35">
      <c r="C96" s="1" t="s">
        <v>178</v>
      </c>
      <c r="D96" s="1" t="e">
        <f>#VALUE!</f>
        <v>#VALUE!</v>
      </c>
      <c r="E96" s="1" t="e">
        <f>#VALUE!</f>
        <v>#VALUE!</v>
      </c>
      <c r="F96" s="1" t="e">
        <f>#VALUE!</f>
        <v>#VALUE!</v>
      </c>
      <c r="G96" s="1" t="e">
        <f>#VALUE!</f>
        <v>#VALUE!</v>
      </c>
    </row>
    <row r="97" spans="3:7" x14ac:dyDescent="0.35">
      <c r="C97" s="1" t="s">
        <v>178</v>
      </c>
      <c r="D97" s="1" t="e">
        <f>#VALUE!</f>
        <v>#VALUE!</v>
      </c>
      <c r="E97" s="1" t="e">
        <f>#VALUE!</f>
        <v>#VALUE!</v>
      </c>
      <c r="F97" s="1" t="e">
        <f>#VALUE!</f>
        <v>#VALUE!</v>
      </c>
      <c r="G97" s="1" t="e">
        <f>#VALUE!</f>
        <v>#VALUE!</v>
      </c>
    </row>
    <row r="98" spans="3:7" x14ac:dyDescent="0.35">
      <c r="C98" s="1" t="s">
        <v>178</v>
      </c>
      <c r="D98" s="1" t="e">
        <f>#VALUE!</f>
        <v>#VALUE!</v>
      </c>
      <c r="E98" s="1" t="e">
        <f>#VALUE!</f>
        <v>#VALUE!</v>
      </c>
      <c r="F98" s="1" t="e">
        <f>#VALUE!</f>
        <v>#VALUE!</v>
      </c>
      <c r="G98" s="1" t="e">
        <f>#VALUE!</f>
        <v>#VALUE!</v>
      </c>
    </row>
    <row r="99" spans="3:7" x14ac:dyDescent="0.35">
      <c r="C99" s="1" t="s">
        <v>178</v>
      </c>
      <c r="D99" s="1" t="e">
        <f>#VALUE!</f>
        <v>#VALUE!</v>
      </c>
      <c r="E99" s="1" t="e">
        <f>#VALUE!</f>
        <v>#VALUE!</v>
      </c>
      <c r="F99" s="1" t="e">
        <f>#VALUE!</f>
        <v>#VALUE!</v>
      </c>
      <c r="G99" s="1" t="e">
        <f>#VALUE!</f>
        <v>#VALUE!</v>
      </c>
    </row>
    <row r="100" spans="3:7" x14ac:dyDescent="0.35">
      <c r="C100" s="1" t="s">
        <v>178</v>
      </c>
      <c r="D100" s="1" t="e">
        <f>#VALUE!</f>
        <v>#VALUE!</v>
      </c>
      <c r="E100" s="1" t="e">
        <f>#VALUE!</f>
        <v>#VALUE!</v>
      </c>
      <c r="F100" s="1" t="e">
        <f>#VALUE!</f>
        <v>#VALUE!</v>
      </c>
      <c r="G100" s="1" t="e">
        <f>#VALUE!</f>
        <v>#VALUE!</v>
      </c>
    </row>
    <row r="101" spans="3:7" x14ac:dyDescent="0.35">
      <c r="C101" s="1" t="s">
        <v>178</v>
      </c>
      <c r="D101" s="1" t="e">
        <f>#VALUE!</f>
        <v>#VALUE!</v>
      </c>
      <c r="E101" s="1" t="e">
        <f>#VALUE!</f>
        <v>#VALUE!</v>
      </c>
      <c r="F101" s="1" t="e">
        <f>#VALUE!</f>
        <v>#VALUE!</v>
      </c>
      <c r="G101" s="1" t="e">
        <f>#VALUE!</f>
        <v>#VALUE!</v>
      </c>
    </row>
    <row r="102" spans="3:7" x14ac:dyDescent="0.35">
      <c r="C102" s="1" t="s">
        <v>178</v>
      </c>
      <c r="D102" s="1" t="e">
        <f>#VALUE!</f>
        <v>#VALUE!</v>
      </c>
      <c r="E102" s="1" t="e">
        <f>#VALUE!</f>
        <v>#VALUE!</v>
      </c>
      <c r="F102" s="1" t="e">
        <f>#VALUE!</f>
        <v>#VALUE!</v>
      </c>
      <c r="G102" s="1" t="e">
        <f>#VALUE!</f>
        <v>#VALUE!</v>
      </c>
    </row>
    <row r="103" spans="3:7" x14ac:dyDescent="0.35">
      <c r="C103" s="1" t="s">
        <v>178</v>
      </c>
      <c r="D103" s="1" t="e">
        <f>#VALUE!</f>
        <v>#VALUE!</v>
      </c>
      <c r="E103" s="1" t="e">
        <f>#VALUE!</f>
        <v>#VALUE!</v>
      </c>
      <c r="F103" s="1" t="e">
        <f>#VALUE!</f>
        <v>#VALUE!</v>
      </c>
      <c r="G103" s="1" t="e">
        <f>#VALUE!</f>
        <v>#VALUE!</v>
      </c>
    </row>
    <row r="104" spans="3:7" x14ac:dyDescent="0.35">
      <c r="C104" s="1" t="s">
        <v>178</v>
      </c>
      <c r="D104" s="1" t="e">
        <f>#VALUE!</f>
        <v>#VALUE!</v>
      </c>
      <c r="E104" s="1" t="e">
        <f>#VALUE!</f>
        <v>#VALUE!</v>
      </c>
      <c r="F104" s="1" t="e">
        <f>#VALUE!</f>
        <v>#VALUE!</v>
      </c>
      <c r="G104" s="1" t="e">
        <f>#VALUE!</f>
        <v>#VALUE!</v>
      </c>
    </row>
    <row r="105" spans="3:7" x14ac:dyDescent="0.35">
      <c r="C105" s="1" t="s">
        <v>178</v>
      </c>
      <c r="D105" s="1" t="e">
        <f>#VALUE!</f>
        <v>#VALUE!</v>
      </c>
      <c r="E105" s="1" t="e">
        <f>#VALUE!</f>
        <v>#VALUE!</v>
      </c>
      <c r="F105" s="1" t="e">
        <f>#VALUE!</f>
        <v>#VALUE!</v>
      </c>
      <c r="G105" s="1" t="e">
        <f>#VALUE!</f>
        <v>#VALUE!</v>
      </c>
    </row>
    <row r="106" spans="3:7" x14ac:dyDescent="0.35">
      <c r="C106" s="1" t="s">
        <v>178</v>
      </c>
      <c r="D106" s="1" t="e">
        <f>#VALUE!</f>
        <v>#VALUE!</v>
      </c>
      <c r="E106" s="1" t="e">
        <f>#VALUE!</f>
        <v>#VALUE!</v>
      </c>
      <c r="F106" s="1" t="e">
        <f>#VALUE!</f>
        <v>#VALUE!</v>
      </c>
      <c r="G106" s="1" t="e">
        <f>#VALUE!</f>
        <v>#VALUE!</v>
      </c>
    </row>
    <row r="107" spans="3:7" x14ac:dyDescent="0.35">
      <c r="C107" s="1" t="s">
        <v>178</v>
      </c>
      <c r="D107" s="1" t="e">
        <f>#VALUE!</f>
        <v>#VALUE!</v>
      </c>
      <c r="E107" s="1" t="e">
        <f>#VALUE!</f>
        <v>#VALUE!</v>
      </c>
      <c r="F107" s="1" t="e">
        <f>#VALUE!</f>
        <v>#VALUE!</v>
      </c>
      <c r="G107" s="1" t="e">
        <f>#VALUE!</f>
        <v>#VALUE!</v>
      </c>
    </row>
    <row r="108" spans="3:7" x14ac:dyDescent="0.35">
      <c r="C108" s="1" t="s">
        <v>178</v>
      </c>
      <c r="D108" s="1" t="e">
        <f>#VALUE!</f>
        <v>#VALUE!</v>
      </c>
      <c r="E108" s="1" t="e">
        <f>#VALUE!</f>
        <v>#VALUE!</v>
      </c>
      <c r="F108" s="1" t="e">
        <f>#VALUE!</f>
        <v>#VALUE!</v>
      </c>
      <c r="G108" s="1" t="e">
        <f>#VALUE!</f>
        <v>#VALUE!</v>
      </c>
    </row>
    <row r="109" spans="3:7" x14ac:dyDescent="0.35">
      <c r="C109" s="1" t="s">
        <v>178</v>
      </c>
      <c r="D109" s="1" t="e">
        <f>#VALUE!</f>
        <v>#VALUE!</v>
      </c>
      <c r="E109" s="1" t="e">
        <f>#VALUE!</f>
        <v>#VALUE!</v>
      </c>
      <c r="F109" s="1" t="e">
        <f>#VALUE!</f>
        <v>#VALUE!</v>
      </c>
      <c r="G109" s="1" t="e">
        <f>#VALUE!</f>
        <v>#VALUE!</v>
      </c>
    </row>
    <row r="110" spans="3:7" x14ac:dyDescent="0.35">
      <c r="C110" s="1" t="s">
        <v>178</v>
      </c>
      <c r="D110" s="1" t="e">
        <f>#VALUE!</f>
        <v>#VALUE!</v>
      </c>
      <c r="E110" s="1" t="e">
        <f>#VALUE!</f>
        <v>#VALUE!</v>
      </c>
      <c r="F110" s="1" t="e">
        <f>#VALUE!</f>
        <v>#VALUE!</v>
      </c>
      <c r="G110" s="1" t="e">
        <f>#VALUE!</f>
        <v>#VALUE!</v>
      </c>
    </row>
    <row r="111" spans="3:7" x14ac:dyDescent="0.35">
      <c r="C111" s="1" t="s">
        <v>178</v>
      </c>
      <c r="D111" s="1" t="e">
        <f>#VALUE!</f>
        <v>#VALUE!</v>
      </c>
      <c r="E111" s="1" t="e">
        <f>#VALUE!</f>
        <v>#VALUE!</v>
      </c>
      <c r="F111" s="1" t="e">
        <f>#VALUE!</f>
        <v>#VALUE!</v>
      </c>
      <c r="G111" s="1" t="e">
        <f>#VALUE!</f>
        <v>#VALUE!</v>
      </c>
    </row>
    <row r="112" spans="3:7" x14ac:dyDescent="0.35">
      <c r="C112" s="1" t="s">
        <v>178</v>
      </c>
      <c r="D112" s="1" t="e">
        <f>#VALUE!</f>
        <v>#VALUE!</v>
      </c>
      <c r="E112" s="1" t="e">
        <f>#VALUE!</f>
        <v>#VALUE!</v>
      </c>
      <c r="F112" s="1" t="e">
        <f>#VALUE!</f>
        <v>#VALUE!</v>
      </c>
      <c r="G112" s="1" t="e">
        <f>#VALUE!</f>
        <v>#VALUE!</v>
      </c>
    </row>
    <row r="113" spans="3:7" x14ac:dyDescent="0.35">
      <c r="C113" s="1" t="s">
        <v>178</v>
      </c>
      <c r="D113" s="1" t="e">
        <f>#VALUE!</f>
        <v>#VALUE!</v>
      </c>
      <c r="E113" s="1" t="e">
        <f>#VALUE!</f>
        <v>#VALUE!</v>
      </c>
      <c r="F113" s="1" t="e">
        <f>#VALUE!</f>
        <v>#VALUE!</v>
      </c>
      <c r="G113" s="1" t="e">
        <f>#VALUE!</f>
        <v>#VALUE!</v>
      </c>
    </row>
    <row r="114" spans="3:7" x14ac:dyDescent="0.35">
      <c r="C114" s="1" t="s">
        <v>178</v>
      </c>
      <c r="D114" s="1" t="e">
        <f>#VALUE!</f>
        <v>#VALUE!</v>
      </c>
      <c r="E114" s="1" t="e">
        <f>#VALUE!</f>
        <v>#VALUE!</v>
      </c>
      <c r="F114" s="1" t="e">
        <f>#VALUE!</f>
        <v>#VALUE!</v>
      </c>
      <c r="G114" s="1" t="e">
        <f>#VALUE!</f>
        <v>#VALUE!</v>
      </c>
    </row>
    <row r="115" spans="3:7" x14ac:dyDescent="0.35">
      <c r="C115" s="1" t="s">
        <v>178</v>
      </c>
      <c r="D115" s="1" t="e">
        <f>#VALUE!</f>
        <v>#VALUE!</v>
      </c>
      <c r="E115" s="1" t="e">
        <f>#VALUE!</f>
        <v>#VALUE!</v>
      </c>
      <c r="F115" s="1" t="e">
        <f>#VALUE!</f>
        <v>#VALUE!</v>
      </c>
      <c r="G115" s="1" t="e">
        <f>#VALUE!</f>
        <v>#VALUE!</v>
      </c>
    </row>
    <row r="116" spans="3:7" x14ac:dyDescent="0.35">
      <c r="C116" s="1" t="s">
        <v>178</v>
      </c>
      <c r="D116" s="1" t="e">
        <f>#VALUE!</f>
        <v>#VALUE!</v>
      </c>
      <c r="E116" s="1" t="e">
        <f>#VALUE!</f>
        <v>#VALUE!</v>
      </c>
      <c r="F116" s="1" t="e">
        <f>#VALUE!</f>
        <v>#VALUE!</v>
      </c>
      <c r="G116" s="1" t="e">
        <f>#VALUE!</f>
        <v>#VALUE!</v>
      </c>
    </row>
    <row r="117" spans="3:7" x14ac:dyDescent="0.35">
      <c r="C117" s="1" t="s">
        <v>178</v>
      </c>
      <c r="D117" s="1" t="e">
        <f>#VALUE!</f>
        <v>#VALUE!</v>
      </c>
      <c r="E117" s="1" t="e">
        <f>#VALUE!</f>
        <v>#VALUE!</v>
      </c>
      <c r="F117" s="1" t="e">
        <f>#VALUE!</f>
        <v>#VALUE!</v>
      </c>
      <c r="G117" s="1" t="e">
        <f>#VALUE!</f>
        <v>#VALUE!</v>
      </c>
    </row>
    <row r="118" spans="3:7" x14ac:dyDescent="0.35">
      <c r="C118" s="1" t="s">
        <v>178</v>
      </c>
      <c r="D118" s="1" t="e">
        <f>#VALUE!</f>
        <v>#VALUE!</v>
      </c>
      <c r="E118" s="1" t="e">
        <f>#VALUE!</f>
        <v>#VALUE!</v>
      </c>
      <c r="F118" s="1" t="e">
        <f>#VALUE!</f>
        <v>#VALUE!</v>
      </c>
      <c r="G118" s="1" t="e">
        <f>#VALUE!</f>
        <v>#VALUE!</v>
      </c>
    </row>
    <row r="119" spans="3:7" x14ac:dyDescent="0.35">
      <c r="C119" s="1" t="s">
        <v>178</v>
      </c>
      <c r="D119" s="1" t="e">
        <f>#VALUE!</f>
        <v>#VALUE!</v>
      </c>
      <c r="E119" s="1" t="e">
        <f>#VALUE!</f>
        <v>#VALUE!</v>
      </c>
      <c r="F119" s="1" t="e">
        <f>#VALUE!</f>
        <v>#VALUE!</v>
      </c>
      <c r="G119" s="1" t="e">
        <f>#VALUE!</f>
        <v>#VALUE!</v>
      </c>
    </row>
    <row r="120" spans="3:7" x14ac:dyDescent="0.35">
      <c r="C120" s="1" t="s">
        <v>178</v>
      </c>
      <c r="D120" s="1" t="e">
        <f>#VALUE!</f>
        <v>#VALUE!</v>
      </c>
      <c r="E120" s="1" t="e">
        <f>#VALUE!</f>
        <v>#VALUE!</v>
      </c>
      <c r="F120" s="1" t="e">
        <f>#VALUE!</f>
        <v>#VALUE!</v>
      </c>
      <c r="G120" s="1" t="e">
        <f>#VALUE!</f>
        <v>#VALUE!</v>
      </c>
    </row>
    <row r="121" spans="3:7" x14ac:dyDescent="0.35">
      <c r="C121" s="1" t="s">
        <v>178</v>
      </c>
      <c r="D121" s="1" t="e">
        <f>#VALUE!</f>
        <v>#VALUE!</v>
      </c>
      <c r="E121" s="1" t="e">
        <f>#VALUE!</f>
        <v>#VALUE!</v>
      </c>
      <c r="F121" s="1" t="e">
        <f>#VALUE!</f>
        <v>#VALUE!</v>
      </c>
      <c r="G121" s="1" t="e">
        <f>#VALUE!</f>
        <v>#VALUE!</v>
      </c>
    </row>
    <row r="122" spans="3:7" x14ac:dyDescent="0.35">
      <c r="C122" s="1" t="s">
        <v>178</v>
      </c>
      <c r="D122" s="1" t="e">
        <f>#VALUE!</f>
        <v>#VALUE!</v>
      </c>
      <c r="E122" s="1" t="e">
        <f>#VALUE!</f>
        <v>#VALUE!</v>
      </c>
      <c r="F122" s="1" t="e">
        <f>#VALUE!</f>
        <v>#VALUE!</v>
      </c>
      <c r="G122" s="1" t="e">
        <f>#VALUE!</f>
        <v>#VALUE!</v>
      </c>
    </row>
    <row r="123" spans="3:7" x14ac:dyDescent="0.35">
      <c r="C123" s="1" t="s">
        <v>178</v>
      </c>
      <c r="D123" s="1" t="e">
        <f>#VALUE!</f>
        <v>#VALUE!</v>
      </c>
      <c r="E123" s="1" t="e">
        <f>#VALUE!</f>
        <v>#VALUE!</v>
      </c>
      <c r="F123" s="1" t="e">
        <f>#VALUE!</f>
        <v>#VALUE!</v>
      </c>
      <c r="G123" s="1" t="e">
        <f>#VALUE!</f>
        <v>#VALUE!</v>
      </c>
    </row>
    <row r="124" spans="3:7" x14ac:dyDescent="0.35">
      <c r="C124" s="1" t="s">
        <v>178</v>
      </c>
      <c r="D124" s="1" t="e">
        <f>#VALUE!</f>
        <v>#VALUE!</v>
      </c>
      <c r="E124" s="1" t="e">
        <f>#VALUE!</f>
        <v>#VALUE!</v>
      </c>
      <c r="F124" s="1" t="e">
        <f>#VALUE!</f>
        <v>#VALUE!</v>
      </c>
      <c r="G124" s="1" t="e">
        <f>#VALUE!</f>
        <v>#VALUE!</v>
      </c>
    </row>
    <row r="125" spans="3:7" x14ac:dyDescent="0.35">
      <c r="C125" s="1" t="s">
        <v>178</v>
      </c>
      <c r="D125" s="1" t="e">
        <f>#VALUE!</f>
        <v>#VALUE!</v>
      </c>
      <c r="E125" s="1" t="e">
        <f>#VALUE!</f>
        <v>#VALUE!</v>
      </c>
      <c r="F125" s="1" t="e">
        <f>#VALUE!</f>
        <v>#VALUE!</v>
      </c>
      <c r="G125" s="1" t="e">
        <f>#VALUE!</f>
        <v>#VALUE!</v>
      </c>
    </row>
    <row r="126" spans="3:7" x14ac:dyDescent="0.35">
      <c r="C126" s="1" t="s">
        <v>178</v>
      </c>
      <c r="D126" s="1" t="e">
        <f>#VALUE!</f>
        <v>#VALUE!</v>
      </c>
      <c r="E126" s="1" t="e">
        <f>#VALUE!</f>
        <v>#VALUE!</v>
      </c>
      <c r="F126" s="1" t="e">
        <f>#VALUE!</f>
        <v>#VALUE!</v>
      </c>
      <c r="G126" s="1" t="e">
        <f>#VALUE!</f>
        <v>#VALUE!</v>
      </c>
    </row>
  </sheetData>
  <mergeCells count="1">
    <mergeCell ref="C10:D10"/>
  </mergeCells>
  <phoneticPr fontId="8" type="noConversion"/>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9"/>
  <sheetViews>
    <sheetView workbookViewId="0">
      <selection sqref="A1:D39"/>
    </sheetView>
  </sheetViews>
  <sheetFormatPr defaultColWidth="8.5" defaultRowHeight="14.5" x14ac:dyDescent="0.35"/>
  <cols>
    <col min="1" max="1" width="61.5" style="1" bestFit="1" customWidth="1"/>
    <col min="2" max="2" width="13.6640625" style="1" bestFit="1" customWidth="1"/>
    <col min="3" max="3" width="90.6640625" style="14" customWidth="1"/>
    <col min="4" max="4" width="13.1640625" style="1" customWidth="1"/>
    <col min="5" max="37" width="8.5" style="1" customWidth="1"/>
  </cols>
  <sheetData>
    <row r="1" spans="1:37" x14ac:dyDescent="0.35">
      <c r="A1" s="18" t="s">
        <v>179</v>
      </c>
      <c r="B1" s="18" t="s">
        <v>180</v>
      </c>
      <c r="C1" s="18" t="s">
        <v>181</v>
      </c>
      <c r="D1" s="18" t="s">
        <v>158</v>
      </c>
    </row>
    <row r="2" spans="1:37" ht="145" x14ac:dyDescent="0.35">
      <c r="A2" s="11" t="s">
        <v>211</v>
      </c>
      <c r="B2" s="11" t="s">
        <v>182</v>
      </c>
      <c r="C2" s="11" t="s">
        <v>212</v>
      </c>
      <c r="D2" s="12" t="s">
        <v>213</v>
      </c>
    </row>
    <row r="3" spans="1:37" ht="43.5" x14ac:dyDescent="0.35">
      <c r="A3" s="11" t="s">
        <v>214</v>
      </c>
      <c r="B3" s="11" t="s">
        <v>188</v>
      </c>
      <c r="C3" s="11" t="s">
        <v>215</v>
      </c>
      <c r="D3" s="12" t="s">
        <v>216</v>
      </c>
    </row>
    <row r="4" spans="1:37" ht="58" x14ac:dyDescent="0.35">
      <c r="A4" s="11" t="s">
        <v>217</v>
      </c>
      <c r="B4" s="11" t="s">
        <v>191</v>
      </c>
      <c r="C4" s="11" t="s">
        <v>218</v>
      </c>
      <c r="D4" s="12" t="s">
        <v>219</v>
      </c>
    </row>
    <row r="5" spans="1:37" ht="58" x14ac:dyDescent="0.35">
      <c r="A5" s="11" t="s">
        <v>220</v>
      </c>
      <c r="B5" s="11" t="s">
        <v>192</v>
      </c>
      <c r="C5" s="11" t="s">
        <v>221</v>
      </c>
      <c r="D5" s="12" t="s">
        <v>222</v>
      </c>
    </row>
    <row r="6" spans="1:37" ht="43.5" x14ac:dyDescent="0.35">
      <c r="A6" s="11" t="s">
        <v>223</v>
      </c>
      <c r="B6" s="11" t="s">
        <v>224</v>
      </c>
      <c r="C6" s="11" t="s">
        <v>225</v>
      </c>
      <c r="D6" s="12" t="s">
        <v>226</v>
      </c>
    </row>
    <row r="7" spans="1:37" ht="58" x14ac:dyDescent="0.35">
      <c r="A7" s="11" t="s">
        <v>227</v>
      </c>
      <c r="B7" s="11" t="s">
        <v>228</v>
      </c>
      <c r="C7" s="11" t="s">
        <v>229</v>
      </c>
      <c r="D7" s="12" t="s">
        <v>230</v>
      </c>
      <c r="AK7" s="1" t="s">
        <v>186</v>
      </c>
    </row>
    <row r="8" spans="1:37" ht="87" x14ac:dyDescent="0.35">
      <c r="A8" s="11" t="s">
        <v>231</v>
      </c>
      <c r="B8" s="11" t="s">
        <v>232</v>
      </c>
      <c r="C8" s="11" t="s">
        <v>233</v>
      </c>
      <c r="D8" s="12" t="s">
        <v>234</v>
      </c>
      <c r="AK8" s="1" t="s">
        <v>186</v>
      </c>
    </row>
    <row r="9" spans="1:37" ht="58" x14ac:dyDescent="0.35">
      <c r="A9" s="11" t="s">
        <v>235</v>
      </c>
      <c r="B9" s="11" t="s">
        <v>187</v>
      </c>
      <c r="C9" s="11" t="s">
        <v>236</v>
      </c>
      <c r="D9" s="12" t="s">
        <v>237</v>
      </c>
      <c r="AK9" s="1" t="s">
        <v>186</v>
      </c>
    </row>
    <row r="10" spans="1:37" ht="72.5" x14ac:dyDescent="0.35">
      <c r="A10" s="11" t="s">
        <v>238</v>
      </c>
      <c r="B10" s="11" t="s">
        <v>202</v>
      </c>
      <c r="C10" s="11" t="s">
        <v>239</v>
      </c>
      <c r="D10" s="12" t="s">
        <v>240</v>
      </c>
      <c r="AK10" s="1" t="s">
        <v>186</v>
      </c>
    </row>
    <row r="11" spans="1:37" ht="72.5" x14ac:dyDescent="0.35">
      <c r="A11" s="11" t="s">
        <v>241</v>
      </c>
      <c r="B11" s="11" t="s">
        <v>242</v>
      </c>
      <c r="C11" s="11" t="s">
        <v>243</v>
      </c>
      <c r="D11" s="12" t="s">
        <v>244</v>
      </c>
      <c r="AK11" s="1" t="s">
        <v>190</v>
      </c>
    </row>
    <row r="12" spans="1:37" ht="87" x14ac:dyDescent="0.35">
      <c r="A12" s="11" t="s">
        <v>245</v>
      </c>
      <c r="B12" s="11" t="s">
        <v>246</v>
      </c>
      <c r="C12" s="11" t="s">
        <v>247</v>
      </c>
      <c r="D12" s="12" t="s">
        <v>248</v>
      </c>
      <c r="AK12" s="1" t="s">
        <v>190</v>
      </c>
    </row>
    <row r="13" spans="1:37" ht="87" x14ac:dyDescent="0.35">
      <c r="A13" s="11" t="s">
        <v>249</v>
      </c>
      <c r="B13" s="11" t="s">
        <v>250</v>
      </c>
      <c r="C13" s="11" t="s">
        <v>251</v>
      </c>
      <c r="D13" s="12" t="s">
        <v>252</v>
      </c>
      <c r="AK13" s="1" t="s">
        <v>190</v>
      </c>
    </row>
    <row r="14" spans="1:37" ht="130.5" x14ac:dyDescent="0.35">
      <c r="A14" s="11" t="s">
        <v>253</v>
      </c>
      <c r="B14" s="11" t="s">
        <v>254</v>
      </c>
      <c r="C14" s="11" t="s">
        <v>255</v>
      </c>
      <c r="D14" s="12" t="s">
        <v>256</v>
      </c>
      <c r="AK14" s="1" t="s">
        <v>190</v>
      </c>
    </row>
    <row r="15" spans="1:37" ht="58" x14ac:dyDescent="0.35">
      <c r="A15" s="11" t="s">
        <v>257</v>
      </c>
      <c r="B15" s="11" t="s">
        <v>258</v>
      </c>
      <c r="C15" s="11" t="s">
        <v>259</v>
      </c>
      <c r="D15" s="12" t="s">
        <v>260</v>
      </c>
      <c r="AK15" s="1" t="s">
        <v>190</v>
      </c>
    </row>
    <row r="16" spans="1:37" ht="58" x14ac:dyDescent="0.35">
      <c r="A16" s="11" t="s">
        <v>261</v>
      </c>
      <c r="B16" s="11" t="s">
        <v>196</v>
      </c>
      <c r="C16" s="11" t="s">
        <v>262</v>
      </c>
      <c r="D16" s="12" t="s">
        <v>263</v>
      </c>
      <c r="AK16" s="1" t="s">
        <v>190</v>
      </c>
    </row>
    <row r="17" spans="1:37" ht="58" x14ac:dyDescent="0.35">
      <c r="A17" s="11" t="s">
        <v>264</v>
      </c>
      <c r="B17" s="11" t="s">
        <v>265</v>
      </c>
      <c r="C17" s="11" t="s">
        <v>266</v>
      </c>
      <c r="D17" s="12" t="s">
        <v>267</v>
      </c>
      <c r="AK17" s="1" t="s">
        <v>194</v>
      </c>
    </row>
    <row r="18" spans="1:37" ht="87" x14ac:dyDescent="0.35">
      <c r="A18" s="11" t="s">
        <v>268</v>
      </c>
      <c r="B18" s="11" t="s">
        <v>269</v>
      </c>
      <c r="C18" s="11" t="s">
        <v>270</v>
      </c>
      <c r="D18" s="12" t="s">
        <v>271</v>
      </c>
      <c r="AK18" s="1" t="s">
        <v>194</v>
      </c>
    </row>
    <row r="19" spans="1:37" ht="87" x14ac:dyDescent="0.35">
      <c r="A19" s="11" t="s">
        <v>272</v>
      </c>
      <c r="B19" s="11" t="s">
        <v>198</v>
      </c>
      <c r="C19" s="11" t="s">
        <v>273</v>
      </c>
      <c r="D19" s="12" t="s">
        <v>274</v>
      </c>
      <c r="AK19" s="1" t="s">
        <v>194</v>
      </c>
    </row>
    <row r="20" spans="1:37" ht="116" x14ac:dyDescent="0.35">
      <c r="A20" s="11" t="s">
        <v>275</v>
      </c>
      <c r="B20" s="11" t="s">
        <v>276</v>
      </c>
      <c r="C20" s="11" t="s">
        <v>277</v>
      </c>
      <c r="D20" s="12" t="s">
        <v>278</v>
      </c>
      <c r="AK20" s="1" t="s">
        <v>194</v>
      </c>
    </row>
    <row r="21" spans="1:37" ht="72.5" x14ac:dyDescent="0.35">
      <c r="A21" s="11" t="s">
        <v>279</v>
      </c>
      <c r="B21" s="11" t="s">
        <v>199</v>
      </c>
      <c r="C21" s="11" t="s">
        <v>280</v>
      </c>
      <c r="D21" s="12" t="s">
        <v>281</v>
      </c>
      <c r="AK21" s="1" t="s">
        <v>194</v>
      </c>
    </row>
    <row r="22" spans="1:37" ht="87" x14ac:dyDescent="0.35">
      <c r="A22" s="11" t="s">
        <v>282</v>
      </c>
      <c r="B22" s="11" t="s">
        <v>283</v>
      </c>
      <c r="C22" s="11" t="s">
        <v>284</v>
      </c>
      <c r="D22" s="12" t="s">
        <v>285</v>
      </c>
      <c r="AK22" s="1" t="s">
        <v>194</v>
      </c>
    </row>
    <row r="23" spans="1:37" ht="101.5" x14ac:dyDescent="0.35">
      <c r="A23" s="11" t="s">
        <v>286</v>
      </c>
      <c r="B23" s="11" t="s">
        <v>197</v>
      </c>
      <c r="C23" s="11" t="s">
        <v>287</v>
      </c>
      <c r="D23" s="12" t="s">
        <v>288</v>
      </c>
      <c r="AK23" s="1" t="s">
        <v>194</v>
      </c>
    </row>
    <row r="24" spans="1:37" ht="58" x14ac:dyDescent="0.35">
      <c r="A24" s="11" t="s">
        <v>289</v>
      </c>
      <c r="B24" s="11" t="s">
        <v>200</v>
      </c>
      <c r="C24" s="11" t="s">
        <v>290</v>
      </c>
      <c r="D24" s="12" t="s">
        <v>291</v>
      </c>
      <c r="AK24" s="1" t="s">
        <v>194</v>
      </c>
    </row>
    <row r="25" spans="1:37" ht="87" x14ac:dyDescent="0.35">
      <c r="A25" s="11" t="s">
        <v>292</v>
      </c>
      <c r="B25" s="11" t="s">
        <v>193</v>
      </c>
      <c r="C25" s="11" t="s">
        <v>293</v>
      </c>
      <c r="D25" s="12" t="s">
        <v>294</v>
      </c>
      <c r="AK25" s="1" t="s">
        <v>201</v>
      </c>
    </row>
    <row r="26" spans="1:37" ht="43.5" x14ac:dyDescent="0.35">
      <c r="A26" s="11" t="s">
        <v>295</v>
      </c>
      <c r="B26" s="11" t="s">
        <v>195</v>
      </c>
      <c r="C26" s="11" t="s">
        <v>0</v>
      </c>
      <c r="D26" s="12" t="s">
        <v>1</v>
      </c>
      <c r="AK26" s="1" t="s">
        <v>201</v>
      </c>
    </row>
    <row r="27" spans="1:37" ht="58" x14ac:dyDescent="0.35">
      <c r="A27" s="11" t="s">
        <v>2</v>
      </c>
      <c r="B27" s="11" t="s">
        <v>3</v>
      </c>
      <c r="C27" s="11" t="s">
        <v>4</v>
      </c>
      <c r="D27" s="12" t="s">
        <v>5</v>
      </c>
      <c r="AK27" s="1" t="s">
        <v>201</v>
      </c>
    </row>
    <row r="28" spans="1:37" ht="43.5" x14ac:dyDescent="0.35">
      <c r="A28" s="11" t="s">
        <v>6</v>
      </c>
      <c r="B28" s="11" t="s">
        <v>7</v>
      </c>
      <c r="C28" s="11" t="s">
        <v>8</v>
      </c>
      <c r="D28" s="12" t="s">
        <v>9</v>
      </c>
      <c r="AK28" s="1" t="s">
        <v>201</v>
      </c>
    </row>
    <row r="29" spans="1:37" ht="43.5" x14ac:dyDescent="0.35">
      <c r="A29" s="11" t="s">
        <v>10</v>
      </c>
      <c r="B29" s="11" t="s">
        <v>11</v>
      </c>
      <c r="C29" s="11" t="s">
        <v>8</v>
      </c>
      <c r="D29" s="12" t="s">
        <v>12</v>
      </c>
      <c r="AK29" s="1" t="s">
        <v>201</v>
      </c>
    </row>
    <row r="30" spans="1:37" ht="72.5" x14ac:dyDescent="0.35">
      <c r="A30" s="11" t="s">
        <v>13</v>
      </c>
      <c r="B30" s="11" t="s">
        <v>14</v>
      </c>
      <c r="C30" s="11" t="s">
        <v>15</v>
      </c>
      <c r="D30" s="12" t="s">
        <v>183</v>
      </c>
      <c r="AK30" s="1" t="s">
        <v>201</v>
      </c>
    </row>
    <row r="31" spans="1:37" ht="116" x14ac:dyDescent="0.35">
      <c r="A31" s="11" t="s">
        <v>16</v>
      </c>
      <c r="B31" s="11" t="s">
        <v>17</v>
      </c>
      <c r="C31" s="11" t="s">
        <v>18</v>
      </c>
      <c r="D31" s="12" t="s">
        <v>183</v>
      </c>
      <c r="AK31" s="1" t="s">
        <v>201</v>
      </c>
    </row>
    <row r="32" spans="1:37" ht="58" x14ac:dyDescent="0.35">
      <c r="A32" s="13" t="s">
        <v>184</v>
      </c>
      <c r="B32" s="13" t="s">
        <v>19</v>
      </c>
      <c r="C32" s="14" t="s">
        <v>20</v>
      </c>
      <c r="D32" s="1" t="s">
        <v>183</v>
      </c>
    </row>
    <row r="33" spans="1:4" ht="72.5" x14ac:dyDescent="0.35">
      <c r="A33" s="1" t="s">
        <v>21</v>
      </c>
      <c r="B33" s="1" t="s">
        <v>22</v>
      </c>
      <c r="C33" s="14" t="s">
        <v>25</v>
      </c>
      <c r="D33" s="1" t="s">
        <v>26</v>
      </c>
    </row>
    <row r="34" spans="1:4" ht="58" x14ac:dyDescent="0.35">
      <c r="A34" s="1" t="s">
        <v>27</v>
      </c>
      <c r="B34" s="1" t="s">
        <v>28</v>
      </c>
      <c r="C34" s="14" t="s">
        <v>29</v>
      </c>
      <c r="D34" s="1" t="s">
        <v>183</v>
      </c>
    </row>
    <row r="35" spans="1:4" ht="58" x14ac:dyDescent="0.35">
      <c r="A35" s="1" t="s">
        <v>30</v>
      </c>
      <c r="B35" s="1" t="s">
        <v>31</v>
      </c>
      <c r="C35" s="14" t="s">
        <v>32</v>
      </c>
      <c r="D35" s="1" t="s">
        <v>183</v>
      </c>
    </row>
    <row r="36" spans="1:4" ht="29" x14ac:dyDescent="0.35">
      <c r="A36" s="1" t="s">
        <v>33</v>
      </c>
      <c r="B36" s="1" t="s">
        <v>34</v>
      </c>
      <c r="C36" s="14" t="s">
        <v>35</v>
      </c>
      <c r="D36" s="1" t="s">
        <v>183</v>
      </c>
    </row>
    <row r="37" spans="1:4" ht="43.5" x14ac:dyDescent="0.35">
      <c r="A37" s="1" t="s">
        <v>36</v>
      </c>
      <c r="B37" s="1" t="s">
        <v>189</v>
      </c>
      <c r="C37" s="14" t="s">
        <v>37</v>
      </c>
      <c r="D37" s="1" t="s">
        <v>183</v>
      </c>
    </row>
    <row r="38" spans="1:4" ht="29" x14ac:dyDescent="0.35">
      <c r="A38" s="1" t="s">
        <v>38</v>
      </c>
      <c r="B38" s="1" t="s">
        <v>39</v>
      </c>
      <c r="C38" s="14" t="s">
        <v>58</v>
      </c>
      <c r="D38" s="1" t="s">
        <v>183</v>
      </c>
    </row>
    <row r="39" spans="1:4" ht="145" x14ac:dyDescent="0.35">
      <c r="A39" s="1" t="s">
        <v>185</v>
      </c>
      <c r="B39" s="1" t="s">
        <v>59</v>
      </c>
      <c r="C39" s="14" t="s">
        <v>60</v>
      </c>
      <c r="D39" s="1" t="s">
        <v>183</v>
      </c>
    </row>
  </sheetData>
  <phoneticPr fontId="8" type="noConversion"/>
  <pageMargins left="0" right="0" top="0.78740157480315009" bottom="0.39370078740157505" header="0.39370078740157505" footer="0"/>
  <pageSetup paperSize="9" fitToWidth="0" fitToHeight="0" orientation="landscape" horizontalDpi="4294967293"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6</vt:i4>
      </vt:variant>
    </vt:vector>
  </HeadingPairs>
  <TitlesOfParts>
    <vt:vector size="12" baseType="lpstr">
      <vt:lpstr>Sezione_generale</vt:lpstr>
      <vt:lpstr>Sezione_generale_old</vt:lpstr>
      <vt:lpstr>Mappatura_processi</vt:lpstr>
      <vt:lpstr>Base x monitoraggio</vt:lpstr>
      <vt:lpstr>Parametri</vt:lpstr>
      <vt:lpstr>competenze</vt:lpstr>
      <vt:lpstr>Altissimo</vt:lpstr>
      <vt:lpstr>Alto</vt:lpstr>
      <vt:lpstr>competenze!Area_stampa</vt:lpstr>
      <vt:lpstr>Mappatura_processi!Area_stampa</vt:lpstr>
      <vt:lpstr>Medio</vt:lpstr>
      <vt:lpstr>Mappatura_processi!Titoli_stampa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Renzi Rita</cp:lastModifiedBy>
  <cp:lastPrinted>2018-01-09T11:01:02Z</cp:lastPrinted>
  <dcterms:created xsi:type="dcterms:W3CDTF">2016-01-04T18:46:35Z</dcterms:created>
  <dcterms:modified xsi:type="dcterms:W3CDTF">2018-01-11T15:53:46Z</dcterms:modified>
</cp:coreProperties>
</file>