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 non modificare\Dati da pubblicare 30.09.18\"/>
    </mc:Choice>
  </mc:AlternateContent>
  <bookViews>
    <workbookView xWindow="-15" yWindow="45" windowWidth="14520" windowHeight="12195" tabRatio="745"/>
  </bookViews>
  <sheets>
    <sheet name="Anno 2017" sheetId="5" r:id="rId1"/>
    <sheet name="Foglio1" sheetId="6" r:id="rId2"/>
  </sheets>
  <definedNames>
    <definedName name="_xlnm._FilterDatabase" localSheetId="0" hidden="1">'Anno 2017'!$A$3:$K$3</definedName>
    <definedName name="_xlnm.Print_Area" localSheetId="0">'Anno 2017'!$A$1:$K$64</definedName>
  </definedNames>
  <calcPr calcId="162913"/>
</workbook>
</file>

<file path=xl/calcChain.xml><?xml version="1.0" encoding="utf-8"?>
<calcChain xmlns="http://schemas.openxmlformats.org/spreadsheetml/2006/main">
  <c r="J29" i="5" l="1"/>
</calcChain>
</file>

<file path=xl/sharedStrings.xml><?xml version="1.0" encoding="utf-8"?>
<sst xmlns="http://schemas.openxmlformats.org/spreadsheetml/2006/main" count="425" uniqueCount="224">
  <si>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</si>
  <si>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</si>
  <si>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</si>
  <si>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</si>
  <si>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</si>
  <si>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</si>
  <si>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</si>
  <si>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</si>
  <si>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</si>
  <si>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</si>
  <si>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</si>
  <si>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</si>
  <si>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</si>
  <si>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</si>
  <si>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</si>
  <si>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</si>
  <si>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</si>
  <si>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</si>
  <si>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</si>
  <si>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</si>
  <si>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</si>
  <si>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</si>
  <si>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</si>
  <si>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</si>
  <si>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</si>
  <si>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</si>
  <si>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RDO SU MEPA</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</si>
  <si>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</si>
  <si>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</si>
  <si>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</si>
  <si>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</si>
  <si>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</si>
  <si>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</si>
  <si>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</si>
  <si>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</si>
  <si>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</si>
  <si>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</si>
  <si>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</si>
  <si>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</si>
  <si>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</si>
  <si>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</si>
  <si>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</si>
  <si>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</si>
  <si>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</si>
  <si>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</si>
  <si>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</si>
  <si>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</si>
  <si>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</si>
  <si>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</si>
  <si>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</si>
  <si>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</si>
  <si>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</si>
  <si>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</si>
  <si>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</si>
  <si>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</si>
  <si>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</si>
  <si>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</si>
  <si>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</si>
  <si>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</si>
  <si>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</si>
  <si>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</si>
  <si>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</si>
  <si>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</si>
  <si>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</si>
  <si>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</si>
  <si>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</si>
  <si>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</si>
  <si>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</si>
  <si>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MANUTENZIONE DEI SERVIZI APPLICATIVI</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</si>
  <si>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</si>
  <si>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</si>
  <si>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</si>
  <si>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</si>
  <si>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</si>
  <si>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SERVIZIO DI PUBBLICITÀ LEGALE SU STAMPA QUOTIDIANA PER GARA A PROCEDURA APERTA SOPRA SOGLIA PER SERVIZI RELATIVI A PIANO ASSISTENZA SANITARIA INTEGRATIVA PERSONALE AUTORITÀ</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</si>
  <si>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</si>
  <si>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</si>
  <si>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</si>
  <si>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</si>
  <si>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</si>
  <si>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</si>
  <si>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</si>
  <si>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</si>
  <si>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</si>
  <si>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</si>
  <si>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</si>
  <si>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</si>
  <si>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</si>
  <si>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</si>
  <si>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</si>
  <si>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</si>
  <si>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</si>
  <si>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</si>
  <si>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Z571E4AB4C</t>
  </si>
  <si>
    <t>COOPERATIVA RADIO TAXI 3570 C.F. 02278690587</t>
  </si>
  <si>
    <t>Z811E72F05</t>
  </si>
  <si>
    <t>CONSERVAZIONE DEL REGISTRO DI PROTOCOLLO (CANONE MENSILE DI MANUTENZIONE)</t>
  </si>
  <si>
    <t>SANTER REPLY S.P.A. CF. 1326400156</t>
  </si>
  <si>
    <t>AFFIDAMENTO DEL SERVIZIO DI CATERING PER IL CONVEGNO DEL 24 MAGGIO 2017 ORGANIZZATO PRESSO LA BANCA D'ITALIA PER LA GIORNATA DI INCONTRO TRA I RESPONSABILI DELLA PREVENZIONE DELLA CORRUZIONE IN SERVIZIO NELLE PUBBLICHE AMMINISTRAZIONI</t>
  </si>
  <si>
    <t>Z961E8D94D</t>
  </si>
  <si>
    <t>VIGNA STELLUTI S.R.L. C.F. 00407130582</t>
  </si>
  <si>
    <t>Z051E52A3A</t>
  </si>
  <si>
    <t>STAMPA DELLA RELAZIONE AL PARLAMENTO SULL'ATTIVITA' SVOLTA NEL CORSO DELL'ANNO 2016</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</si>
  <si>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</si>
  <si>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</si>
  <si>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</si>
  <si>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</si>
  <si>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</si>
  <si>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</si>
  <si>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</si>
  <si>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</si>
  <si>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 xml:space="preserve">SERVIZIO DI PUBBLICAZIONE SU DUE QUORIDIANI A DIFFUSIONE NAZIONALE E DUE QUOTIDIANI A MAGGIORE DIFFUSIONE LOCALE DELL'ESTRATTO DEL BANDO DI GARA E DELL'AVVISO DI AGGIUDICAZIONE DELLA PROCEDURA SOPRA SOGLIA PER L'AFFIDAMENTO DEI SERVIZI DI GESTIONE DELL'ARCHIVIO E DI SUPPORTO ALLA GESTIONE DEL FLUSSO DOCUMENTALE IN INGRESSO </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</si>
  <si>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</si>
  <si>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</si>
  <si>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</si>
  <si>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</si>
  <si>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</si>
  <si>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</si>
  <si>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</si>
  <si>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</si>
  <si>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</si>
  <si>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</si>
  <si>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</si>
  <si>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</si>
  <si>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</si>
  <si>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</si>
  <si>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</si>
  <si>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</si>
  <si>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</si>
  <si>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</si>
  <si>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</si>
  <si>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ORDINATIVO 3696061  - SERVIZI PER L'IMPLEMENTAZIONE EVOLUTIVA DI PROTOCOLLO "E-PROT" DELL'AUTORITA'</t>
  </si>
  <si>
    <t>ALMAVIVA - THE ITALIAN INNOVATION COMPANY S.P.A. CF. 08450891000</t>
  </si>
  <si>
    <t>FASTWEB S.P.A. CF.12878470157</t>
  </si>
  <si>
    <t>7083935816</t>
  </si>
  <si>
    <t>Z721E3C939</t>
  </si>
  <si>
    <t>JOOG S.R.L. CF. 03194900969</t>
  </si>
  <si>
    <t>6742539732</t>
  </si>
  <si>
    <t xml:space="preserve">SERVIZI DI MANUTENZIONE DEL PROTOTIPO DEL SISTEMA DI GESTIONE DELLE SEGNALAZIONI DI CONDOTTE ILLECITE (C.D. WHISTLEBLOWING) </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</si>
  <si>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</si>
  <si>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</si>
  <si>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</si>
  <si>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</si>
  <si>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</si>
  <si>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ZD91DE960E</t>
  </si>
  <si>
    <t>WIND TRE S.P..A. - CF- 02517580920</t>
  </si>
  <si>
    <t>709036524C</t>
  </si>
  <si>
    <t>MICROSOFT SRL - CF. 08106710158</t>
  </si>
  <si>
    <t>STEM MUCCHI EDITORE SRL - C.F. 01419030364</t>
  </si>
  <si>
    <t>BE SMART SRL - C.F. 05817461006</t>
  </si>
  <si>
    <t>SEBA SAS DI RAFFAELE SENATORE &amp; C. - C.F. 07511321007</t>
  </si>
  <si>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</si>
  <si>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</si>
  <si>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</si>
  <si>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</si>
  <si>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</si>
  <si>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</si>
  <si>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</si>
  <si>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AFFIDAMENTO DELLA FORNITURA PROGRAMMATA DI ACQUA E BICCHIERI DI PLASTICA CON FORNITURA, IN COMODATO D'USO, DI DISTRIBUTORI A COLONNA PER L'EROGAZIONE DI ACQUA FREDDA/CALDA E GRIGLIE PORTA BOCCIONI</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</si>
  <si>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</si>
  <si>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</si>
  <si>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</si>
  <si>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</si>
  <si>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</si>
  <si>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</si>
  <si>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</si>
  <si>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ZE01F528DD</t>
  </si>
  <si>
    <t>TIRRENIA SRL - C.F. 00261560106</t>
  </si>
  <si>
    <t>RINNOVO DELLE LICENZE PER AMBIENTE DI VIRTUALIZZAZIONE SU TECNOLOGIA VMWARE</t>
  </si>
  <si>
    <t>Z111C1ED3A</t>
  </si>
  <si>
    <t>SERVIZIO DI AUDIT FINANZIARIO NELL'AMBITO DEL PROGETTO DENOMINATO "SUPPORT THE IMPLEMENTATION OF INTEGRITY MEASURE</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</si>
  <si>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</si>
  <si>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</si>
  <si>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 xml:space="preserve">APPALTO SPECIFICO BASATO SULL’ACCORDO QUADRO STIPULATO DA CONSIP SPA PER LA PRESTAZIONE DI SERVIZI DI CONTACT CENTER IN OUTSOURCING PER UN PERIODO DI 24 MESI </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</si>
  <si>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</si>
  <si>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</si>
  <si>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</si>
  <si>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</si>
  <si>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</si>
  <si>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</si>
  <si>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</si>
  <si>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</si>
  <si>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</si>
  <si>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</si>
  <si>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</si>
  <si>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</si>
  <si>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PIANO DI ASSISTENZA SANITARIA INTEGRATIVA PER IL PERSONALE DELL'ANAC</t>
  </si>
  <si>
    <t>CASSA RBM SALUTE C.F. 97607920150</t>
  </si>
  <si>
    <t>ORDINE DIRETTO D'ACQUISTO SU MEPA PER LA FORNITURA DI N. 5.000 ETICHETTE SU ROTOLO PERSONALIZZATE PER LA BIBLIOTECA</t>
  </si>
  <si>
    <t>SERVIZIO DI SUPPORTO TECNICO SPECIALISTICO DENOMINATO "MICROSOFT SERVICES PREMIER SUPPORT"</t>
  </si>
  <si>
    <t>N. 12831 SOCIETA' INVITATE PRESENTI SUL MEPA</t>
  </si>
  <si>
    <t>Z1F203CC29</t>
  </si>
  <si>
    <t>ORDINE DIRETTO DI ACQUISTO SUL MEPA DEL RINNOVO DEL SERVIZIO DI MANUTENZIONE CORRETTIVA, ADEGUATIVA E MIGLIORATIVA PER IL SISTEMA INFORMATICO DENOMINATO "E-PROT".</t>
  </si>
  <si>
    <t>RIMINI SERVICE SOLUZIONI INFORMATICHE DIU ROSSI ROBERTO  CF. RSSRRT65M08H294N</t>
  </si>
  <si>
    <t>ORDINE DIRETTO DI ACQUISTO SUL MEPA PER L'ACQUISTO DI N. 20 PERSONAL COMPUTER E N. 15 MONITOR PER PC</t>
  </si>
  <si>
    <t>Z352046C06</t>
  </si>
  <si>
    <t>7147489682</t>
  </si>
  <si>
    <t>RDO SU MEPA PER IL RINNOVO LICENZE SOFTWARE DELLA PIATTAFORMA DI GESTIONE DOCUMENTALE "ALFRESCO PER AVCPASS"</t>
  </si>
  <si>
    <t>RIMINI SERVICE SOLUZIONI INFORMATICHE DI ROSSI ROBERTO</t>
  </si>
  <si>
    <t xml:space="preserve">05489340728 MEDIATICA SPA
01448970515 ANTICA BOTTEGA DIGITALE SRL
01038130116 DELTA PROGETTI 2000
05237540488 DR WOLF
01789640503 EXTRA
02013090424 FILIPPETTI SPA
01856380504 HYPERBOREA SRL
01904320221 INTERPLAY SOFTWARE SRL
02824320176 LUTECH SPA
12376911009 MEN AT WORK SRL
05684990483 OMNIA SERVICE ITALIA SRL
03043020548 OSMOSIT SRL
06404191006 SOURCESENSE SPA
04611950488 T.A.I. SOFTWARE SOLUTION
02081191203 YACME SRL
</t>
  </si>
  <si>
    <t>Z0C202E19C</t>
  </si>
  <si>
    <t>ADESIONE CONVENZIONE CONSIP PER L'ACQUISTO DI N. 10 PC PORTATILI PER TELELAVORO</t>
  </si>
  <si>
    <t>71991373CA</t>
  </si>
  <si>
    <t>RDO SU MEPA PER LA FORNITURA DELLE RISORSE HARDWARE DELLA SERVER FARM DELL'AUTORITA'</t>
  </si>
  <si>
    <t>VMWAY SRL - 12165041000</t>
  </si>
  <si>
    <t>Z891F67D2B</t>
  </si>
  <si>
    <t>SERVIZIO DI TRADUZIONE DI PAGINE DALL'ITALIANO ALL'INGLESE E DI REVISIONE DI TESTI GIÀ TRADOTTI</t>
  </si>
  <si>
    <t>AGOSTINI &amp; ASSOCIATI S.R.L. - C.F. 11968270154
ASPEN CONGRESSI S.R.L. - C.F. 04564091009
C.S.E. 92 CENTRO SERVIZI EUROPA 92 S.R.L - C.F. 04284881002
EUROTRADE INTREPRETI E TRADUTTORI S.N.C. - C.F. 
EXECUTIVE SERVICE ROMA S.R.L. - C.F. 01452520412
INTERNATIONAL LANGUAGE SCHOOL S.R.L. - C.F. 07071630581
SWAN LANGUAGE SERVICES S.R.L. - C.F. 07459'050964
THE SHENKER METHOD S.R.L. C.F. 04961240589</t>
  </si>
  <si>
    <t>SWAN LANGUAGE SERVICES S.R.L. - C.F. 07459'050964</t>
  </si>
  <si>
    <t>SERVIZIO DI  ASSISTENZA E MANUTENZIONE  PER LA GESTIONE DELLE PRESENZE DEL PERSONALE E PER LA GESTIONE DEL CONTROLLO DEGLI ACCESSI ALLE SEDI</t>
  </si>
  <si>
    <t>RDO SU MEPA PER LA FORNITURA DI TONER E CARTUCCE PER  STAMPANTI</t>
  </si>
  <si>
    <t>ADESIONE CONVENZIONE CONSIP "SOTTOSCRIZIONI DI PRODOTTI SOFTWARE OPEN SOURCE RED HAT E SERVIZI CONNESSI PER LE PUBBLICHE AMMINISTRAZIONI</t>
  </si>
  <si>
    <t>POLIZZA RESPONSABILITA' CIVILE PATRIMONIALE COLPA LIEVE</t>
  </si>
  <si>
    <t xml:space="preserve">RDO SU MEPA PER LA FORNITURA DI CARTA IN RISME (NATURALE E RICICLATA) FORMATO A4 </t>
  </si>
  <si>
    <t>SERVIZIO DI  ASSISTENZA FISCALE CON COMPILAZIONE ED ELABORAZIONE DEI MODELLI 730/2017</t>
  </si>
  <si>
    <t>CONVENZIONE PER L'UTILIZZO DI BUONI TAXI PER ESIGENZE ISTITUZIONALI</t>
  </si>
  <si>
    <t>CONTRATTO ESECUTVIO OPA PER I SERVIZI  DEL SISTEMA PUBBLICO DI CONNETTIVITA' (SPC)</t>
  </si>
  <si>
    <t>RDO SU MEPA PER LA FORNITURA DI MATERIALE DI CANCELLERIA</t>
  </si>
  <si>
    <t>RTI INFORDATA SPA (MANDATARIA) CF. 00929440592 - BELLUCCI SPA (MANDANTE) C.F. 02044780019</t>
  </si>
  <si>
    <t>6539467AE0</t>
  </si>
  <si>
    <r>
      <t xml:space="preserve">Contratti di forniture, beni e servizi
Anno 2017
</t>
    </r>
    <r>
      <rPr>
        <sz val="16"/>
        <color theme="1"/>
        <rFont val="Garamond"/>
        <family val="1"/>
      </rPr>
      <t>Dati aggiornati al 30 settembre 2018</t>
    </r>
  </si>
  <si>
    <t>PROROGA PER 5 MESI DEL CONTRATTO ESECUTIVO OPA. SERVIZI DI CONNETTIVITA', INTEROPERABILITA' DI BASE E SICUREZZA. NOLEGGIO DI N. 70 TASTIERINI PER TERMINALI VOIP SPC ALCATEL E NOLEGGIO N. 1 FAX SERVER ALCATEL OMNITOUCH, AMPLIAMENTO N. 16 ABILITAZIONI SIP USERS N. 56 INTERFACCE ANALOGICHE PER IL COLLEGAMENTO DI FAX E/O TERMINALI TELEFONICI, N. 8 INTERFACCE ANALOGICHE PER IL COLLEGAMENTO DI FAX E/O TERMINALI TELEFONICI, N. 8 INTERFACCE PER LINEE URBANE ANALOGICHE.</t>
  </si>
  <si>
    <t>ADESIONE CONVENZIONE CONSIP DENOMINATA "MULTIFUNZIONE 25 - LOTTO 1". RINNOVO NOLEGGIO FOTOCOPIATRICE DURATA 36 MESI</t>
  </si>
  <si>
    <t xml:space="preserve">VMWAY SRL - 12165041000
NSR - 04303141008                                                                        
EUROME - 07820851009                                                               
SBI SRL - 04513160962                                                                   
ECO LASER INFORMATICA - 04427081007                                  
TECNODELTA SAS - 00598710325                                                
VIRTUAL LOGIC - 03878640238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</si>
</sst>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rgb="FF000000"/>
      <name val="Garamond"/>
      <family val="1"/>
    </font>
    <font>
      <sz val="9"/>
      <color theme="1"/>
      <name val="Eras Light ITC"/>
      <family val="2"/>
    </font>
    <font>
      <sz val="9"/>
      <color rgb="FF000000"/>
      <name val="Eras Light ITC"/>
      <family val="2"/>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9">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Fill="1" applyBorder="1" applyAlignment="1">
      <alignment horizontal="left" vertical="center" wrapText="1"/>
    </xf>
    <xf numFmtId="4" fontId="20" fillId="0" borderId="5" xfId="0" applyNumberFormat="1" applyFont="1" applyFill="1" applyBorder="1" applyAlignment="1">
      <alignment horizontal="righ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49" fontId="20" fillId="0" borderId="5" xfId="0" applyNumberFormat="1" applyFont="1" applyFill="1" applyBorder="1" applyAlignment="1">
      <alignment horizontal="left" vertical="center" wrapText="1"/>
    </xf>
    <xf numFmtId="0" fontId="20" fillId="0" borderId="5" xfId="0" applyFont="1" applyBorder="1" applyAlignment="1">
      <alignment horizontal="left" vertical="center" wrapText="1"/>
    </xf>
    <xf numFmtId="4" fontId="20" fillId="0" borderId="5" xfId="0" applyNumberFormat="1" applyFont="1" applyBorder="1" applyAlignment="1">
      <alignment horizontal="left" vertical="center" wrapText="1"/>
    </xf>
    <xf numFmtId="0" fontId="27" fillId="0" borderId="5" xfId="0" applyFont="1" applyBorder="1" applyAlignment="1">
      <alignment vertical="center" wrapText="1"/>
    </xf>
    <xf numFmtId="0" fontId="27" fillId="0" borderId="5" xfId="0" applyFont="1" applyBorder="1" applyAlignment="1">
      <alignment vertical="center"/>
    </xf>
    <xf numFmtId="0" fontId="27" fillId="0" borderId="5" xfId="0" applyFont="1" applyBorder="1" applyAlignment="1">
      <alignment horizontal="left" vertical="center" wrapText="1"/>
    </xf>
    <xf numFmtId="4" fontId="11" fillId="0" borderId="5" xfId="0" applyNumberFormat="1" applyFont="1" applyFill="1" applyBorder="1" applyAlignment="1">
      <alignment vertical="center"/>
    </xf>
    <xf numFmtId="4" fontId="11" fillId="0" borderId="5" xfId="0" applyNumberFormat="1" applyFont="1" applyFill="1" applyBorder="1" applyAlignment="1">
      <alignment vertical="center" wrapText="1"/>
    </xf>
    <xf numFmtId="49" fontId="28" fillId="0" borderId="0" xfId="0" applyNumberFormat="1" applyFont="1" applyFill="1" applyAlignment="1">
      <alignment vertical="center" wrapText="1"/>
    </xf>
    <xf numFmtId="49" fontId="28" fillId="0" borderId="0" xfId="0" applyNumberFormat="1" applyFont="1" applyAlignment="1">
      <alignment vertical="center" wrapText="1"/>
    </xf>
    <xf numFmtId="0" fontId="28" fillId="0" borderId="0" xfId="0" applyFont="1" applyAlignment="1">
      <alignment vertical="center" wrapText="1"/>
    </xf>
    <xf numFmtId="0" fontId="29" fillId="0" borderId="0" xfId="0" applyFont="1" applyAlignment="1">
      <alignment vertical="center"/>
    </xf>
    <xf numFmtId="4" fontId="28" fillId="0" borderId="0" xfId="0" applyNumberFormat="1" applyFont="1" applyAlignment="1">
      <alignment horizontal="left" vertical="center" wrapText="1"/>
    </xf>
    <xf numFmtId="164" fontId="28" fillId="0" borderId="0" xfId="0" applyNumberFormat="1" applyFont="1" applyAlignment="1">
      <alignment horizontal="right" vertical="center" wrapText="1"/>
    </xf>
    <xf numFmtId="165" fontId="28" fillId="0" borderId="0" xfId="0" applyNumberFormat="1" applyFont="1" applyAlignment="1">
      <alignment horizontal="center" vertical="center" wrapText="1"/>
    </xf>
    <xf numFmtId="166" fontId="28" fillId="0" borderId="0" xfId="0" applyNumberFormat="1" applyFont="1" applyAlignment="1">
      <alignment vertical="center" wrapText="1"/>
    </xf>
    <xf numFmtId="0" fontId="29" fillId="0" borderId="0" xfId="0" applyFont="1"/>
    <xf numFmtId="0" fontId="28" fillId="0" borderId="0" xfId="0" applyNumberFormat="1" applyFont="1" applyFill="1" applyAlignment="1">
      <alignment horizontal="left" vertical="center" wrapText="1"/>
    </xf>
    <xf numFmtId="0" fontId="28" fillId="0" borderId="12" xfId="0" applyFont="1" applyBorder="1" applyAlignment="1">
      <alignment vertical="center" wrapText="1"/>
    </xf>
    <xf numFmtId="0" fontId="29" fillId="0" borderId="12" xfId="0" applyFont="1" applyBorder="1" applyAlignment="1">
      <alignment vertical="center"/>
    </xf>
    <xf numFmtId="4" fontId="28" fillId="0" borderId="12" xfId="0" applyNumberFormat="1" applyFont="1" applyBorder="1" applyAlignment="1">
      <alignment horizontal="left" vertical="center" wrapText="1"/>
    </xf>
    <xf numFmtId="164" fontId="28" fillId="0" borderId="12" xfId="0" applyNumberFormat="1" applyFont="1" applyBorder="1" applyAlignment="1">
      <alignment horizontal="right" vertical="center" wrapText="1"/>
    </xf>
    <xf numFmtId="165" fontId="28" fillId="0" borderId="12" xfId="0" applyNumberFormat="1" applyFont="1" applyBorder="1" applyAlignment="1">
      <alignment horizontal="center" vertical="center" wrapText="1"/>
    </xf>
    <xf numFmtId="166" fontId="28" fillId="0" borderId="12" xfId="0" applyNumberFormat="1" applyFont="1" applyBorder="1" applyAlignment="1">
      <alignment vertical="center" wrapText="1"/>
    </xf>
    <xf numFmtId="49" fontId="28" fillId="0" borderId="0" xfId="0" applyNumberFormat="1" applyFont="1" applyBorder="1" applyAlignment="1">
      <alignment vertical="center" wrapText="1"/>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topLeftCell="A55" zoomScale="90" zoomScaleNormal="90" workbookViewId="0">
      <selection activeCell="K58" sqref="K58"/>
    </sheetView>
  </sheetViews>
  <sheetFormatPr defaultColWidth="33.5703125" defaultRowHeight="15" x14ac:dyDescent="0.25"/>
  <cols>
    <col min="1" max="1" width="12.28515625" style="19" customWidth="1"/>
    <col min="2" max="2" width="11.7109375" style="17" bestFit="1" customWidth="1"/>
    <col min="3" max="3" width="13.140625" style="2" customWidth="1"/>
    <col min="4" max="4" width="32.7109375" style="28" bestFit="1" customWidth="1"/>
    <col min="5" max="5" width="22" style="28" customWidth="1"/>
    <col min="6" max="6" width="48.7109375" style="22" customWidth="1"/>
    <col min="7" max="7" width="47.85546875" style="4" customWidth="1"/>
    <col min="8" max="8" width="13.5703125" style="24" customWidth="1"/>
    <col min="9" max="9" width="10.28515625" style="26" customWidth="1"/>
    <col min="10" max="10" width="11.7109375" style="26" customWidth="1"/>
    <col min="11" max="11" width="12.85546875" style="10" customWidth="1"/>
    <col min="14" max="14" width="11.7109375" style="1" customWidth="1"/>
    <col min="15" max="16384" width="33.5703125" style="1"/>
  </cols>
  <sheetData>
    <row r="1" spans="1:13" ht="38.25" customHeight="1" x14ac:dyDescent="0.25">
      <c r="A1" s="67" t="s">
        <v>6</v>
      </c>
      <c r="B1" s="67"/>
      <c r="C1" s="67"/>
      <c r="D1" s="67"/>
      <c r="E1" s="67"/>
      <c r="F1" s="67"/>
      <c r="G1" s="67"/>
      <c r="H1" s="67"/>
      <c r="I1" s="67"/>
      <c r="J1" s="67"/>
      <c r="K1" s="67"/>
      <c r="L1" s="1"/>
      <c r="M1" s="1"/>
    </row>
    <row r="2" spans="1:13" ht="82.5" customHeight="1" x14ac:dyDescent="0.25">
      <c r="A2" s="68" t="s">
        <v>220</v>
      </c>
      <c r="B2" s="68"/>
      <c r="C2" s="68"/>
      <c r="D2" s="68"/>
      <c r="E2" s="68"/>
      <c r="F2" s="68"/>
      <c r="G2" s="68"/>
      <c r="H2" s="68"/>
      <c r="I2" s="68"/>
      <c r="J2" s="68"/>
      <c r="K2" s="68"/>
      <c r="L2" s="1"/>
      <c r="M2" s="1"/>
    </row>
    <row r="3" spans="1:13" s="7" customFormat="1" ht="36" x14ac:dyDescent="0.2">
      <c r="A3" s="13" t="s">
        <v>2</v>
      </c>
      <c r="B3" s="14" t="s">
        <v>7</v>
      </c>
      <c r="C3" s="15" t="s">
        <v>8</v>
      </c>
      <c r="D3" s="15" t="s">
        <v>3</v>
      </c>
      <c r="E3" s="16" t="s">
        <v>5</v>
      </c>
      <c r="F3" s="20" t="s">
        <v>9</v>
      </c>
      <c r="G3" s="15" t="s">
        <v>0</v>
      </c>
      <c r="H3" s="11" t="s">
        <v>10</v>
      </c>
      <c r="I3" s="12" t="s">
        <v>13</v>
      </c>
      <c r="J3" s="12" t="s">
        <v>14</v>
      </c>
      <c r="K3" s="8" t="s">
        <v>15</v>
      </c>
      <c r="L3" s="6"/>
      <c r="M3" s="6"/>
    </row>
    <row r="4" spans="1:13" s="7" customFormat="1" ht="72" x14ac:dyDescent="0.2">
      <c r="A4" s="18" t="s">
        <v>16</v>
      </c>
      <c r="B4" s="5" t="s">
        <v>12</v>
      </c>
      <c r="C4" s="5" t="s">
        <v>11</v>
      </c>
      <c r="D4" s="27" t="s">
        <v>17</v>
      </c>
      <c r="E4" s="27" t="s">
        <v>1</v>
      </c>
      <c r="F4" s="21" t="s">
        <v>4</v>
      </c>
      <c r="G4" s="3" t="s">
        <v>4</v>
      </c>
      <c r="H4" s="23">
        <v>25899</v>
      </c>
      <c r="I4" s="25">
        <v>42736</v>
      </c>
      <c r="J4" s="25">
        <v>43100</v>
      </c>
      <c r="K4" s="48">
        <v>21963.82</v>
      </c>
      <c r="L4" s="6"/>
      <c r="M4" s="6"/>
    </row>
    <row r="5" spans="1:13" ht="41.45" customHeight="1" x14ac:dyDescent="0.25">
      <c r="A5" s="18" t="s">
        <v>18</v>
      </c>
      <c r="B5" s="5" t="s">
        <v>12</v>
      </c>
      <c r="C5" s="5" t="s">
        <v>11</v>
      </c>
      <c r="D5" s="27" t="s">
        <v>19</v>
      </c>
      <c r="E5" s="27" t="s">
        <v>1</v>
      </c>
      <c r="F5" s="21" t="s">
        <v>148</v>
      </c>
      <c r="G5" s="21" t="s">
        <v>148</v>
      </c>
      <c r="H5" s="23">
        <v>89.52</v>
      </c>
      <c r="I5" s="25">
        <v>42736</v>
      </c>
      <c r="J5" s="25">
        <v>43100</v>
      </c>
      <c r="K5" s="9">
        <v>89.52</v>
      </c>
    </row>
    <row r="6" spans="1:13" ht="47.45" customHeight="1" x14ac:dyDescent="0.25">
      <c r="A6" s="18" t="s">
        <v>20</v>
      </c>
      <c r="B6" s="5" t="s">
        <v>12</v>
      </c>
      <c r="C6" s="5" t="s">
        <v>11</v>
      </c>
      <c r="D6" s="27" t="s">
        <v>21</v>
      </c>
      <c r="E6" s="27" t="s">
        <v>1</v>
      </c>
      <c r="F6" s="21" t="s">
        <v>149</v>
      </c>
      <c r="G6" s="21" t="s">
        <v>149</v>
      </c>
      <c r="H6" s="23">
        <v>1500</v>
      </c>
      <c r="I6" s="25">
        <v>42736</v>
      </c>
      <c r="J6" s="25">
        <v>43830</v>
      </c>
      <c r="K6" s="9">
        <v>0</v>
      </c>
    </row>
    <row r="7" spans="1:13" ht="57" customHeight="1" x14ac:dyDescent="0.25">
      <c r="A7" s="18" t="s">
        <v>22</v>
      </c>
      <c r="B7" s="5" t="s">
        <v>12</v>
      </c>
      <c r="C7" s="5" t="s">
        <v>11</v>
      </c>
      <c r="D7" s="27" t="s">
        <v>23</v>
      </c>
      <c r="E7" s="27" t="s">
        <v>1</v>
      </c>
      <c r="F7" s="21" t="s">
        <v>150</v>
      </c>
      <c r="G7" s="21" t="s">
        <v>150</v>
      </c>
      <c r="H7" s="23">
        <v>25000</v>
      </c>
      <c r="I7" s="25">
        <v>42736</v>
      </c>
      <c r="J7" s="25">
        <v>43830</v>
      </c>
      <c r="K7" s="9">
        <v>12498</v>
      </c>
    </row>
    <row r="8" spans="1:13" ht="216" x14ac:dyDescent="0.25">
      <c r="A8" s="18" t="s">
        <v>169</v>
      </c>
      <c r="B8" s="5" t="s">
        <v>12</v>
      </c>
      <c r="C8" s="5" t="s">
        <v>11</v>
      </c>
      <c r="D8" s="27" t="s">
        <v>170</v>
      </c>
      <c r="E8" s="27" t="s">
        <v>115</v>
      </c>
      <c r="F8" s="21" t="s">
        <v>171</v>
      </c>
      <c r="G8" s="21" t="s">
        <v>172</v>
      </c>
      <c r="H8" s="23">
        <v>3200</v>
      </c>
      <c r="I8" s="25">
        <v>42752</v>
      </c>
      <c r="J8" s="25">
        <v>43298</v>
      </c>
      <c r="K8" s="9">
        <v>0</v>
      </c>
    </row>
    <row r="9" spans="1:13" ht="45" customHeight="1" x14ac:dyDescent="0.25">
      <c r="A9" s="18" t="s">
        <v>24</v>
      </c>
      <c r="B9" s="5" t="s">
        <v>12</v>
      </c>
      <c r="C9" s="5" t="s">
        <v>11</v>
      </c>
      <c r="D9" s="27" t="s">
        <v>25</v>
      </c>
      <c r="E9" s="27" t="s">
        <v>44</v>
      </c>
      <c r="F9" s="21" t="s">
        <v>161</v>
      </c>
      <c r="G9" s="3" t="s">
        <v>162</v>
      </c>
      <c r="H9" s="23">
        <v>81990</v>
      </c>
      <c r="I9" s="25">
        <v>42752</v>
      </c>
      <c r="J9" s="25">
        <v>43016</v>
      </c>
      <c r="K9" s="9">
        <v>81990</v>
      </c>
    </row>
    <row r="10" spans="1:13" ht="48" x14ac:dyDescent="0.25">
      <c r="A10" s="18" t="s">
        <v>27</v>
      </c>
      <c r="B10" s="29" t="s">
        <v>12</v>
      </c>
      <c r="C10" s="29" t="s">
        <v>11</v>
      </c>
      <c r="D10" s="30" t="s">
        <v>28</v>
      </c>
      <c r="E10" s="27" t="s">
        <v>1</v>
      </c>
      <c r="F10" s="21" t="s">
        <v>29</v>
      </c>
      <c r="G10" s="21" t="s">
        <v>29</v>
      </c>
      <c r="H10" s="31">
        <v>150</v>
      </c>
      <c r="I10" s="32">
        <v>42754</v>
      </c>
      <c r="J10" s="32">
        <v>43100</v>
      </c>
      <c r="K10" s="33">
        <v>150</v>
      </c>
    </row>
    <row r="11" spans="1:13" ht="48" x14ac:dyDescent="0.25">
      <c r="A11" s="18" t="s">
        <v>30</v>
      </c>
      <c r="B11" s="29" t="s">
        <v>12</v>
      </c>
      <c r="C11" s="29" t="s">
        <v>11</v>
      </c>
      <c r="D11" s="27" t="s">
        <v>32</v>
      </c>
      <c r="E11" s="27" t="s">
        <v>1</v>
      </c>
      <c r="F11" s="21" t="s">
        <v>31</v>
      </c>
      <c r="G11" s="21" t="s">
        <v>31</v>
      </c>
      <c r="H11" s="31">
        <v>513.29999999999995</v>
      </c>
      <c r="I11" s="32">
        <v>42758</v>
      </c>
      <c r="J11" s="32">
        <v>42788</v>
      </c>
      <c r="K11" s="33">
        <v>513.29999999999995</v>
      </c>
    </row>
    <row r="12" spans="1:13" ht="43.5" customHeight="1" x14ac:dyDescent="0.25">
      <c r="A12" s="35" t="s">
        <v>34</v>
      </c>
      <c r="B12" s="29" t="s">
        <v>12</v>
      </c>
      <c r="C12" s="29" t="s">
        <v>11</v>
      </c>
      <c r="D12" s="27" t="s">
        <v>33</v>
      </c>
      <c r="E12" s="27" t="s">
        <v>1</v>
      </c>
      <c r="F12" s="3" t="s">
        <v>35</v>
      </c>
      <c r="G12" s="3" t="s">
        <v>35</v>
      </c>
      <c r="H12" s="31">
        <v>1432.92</v>
      </c>
      <c r="I12" s="25">
        <v>42736</v>
      </c>
      <c r="J12" s="25">
        <v>43100</v>
      </c>
      <c r="K12" s="33">
        <v>1432.92</v>
      </c>
    </row>
    <row r="13" spans="1:13" ht="83.45" customHeight="1" x14ac:dyDescent="0.25">
      <c r="A13" s="18" t="s">
        <v>36</v>
      </c>
      <c r="B13" s="29" t="s">
        <v>12</v>
      </c>
      <c r="C13" s="29" t="s">
        <v>11</v>
      </c>
      <c r="D13" s="27" t="s">
        <v>69</v>
      </c>
      <c r="E13" s="27" t="s">
        <v>1</v>
      </c>
      <c r="F13" s="21" t="s">
        <v>37</v>
      </c>
      <c r="G13" s="21" t="s">
        <v>37</v>
      </c>
      <c r="H13" s="23">
        <v>9250</v>
      </c>
      <c r="I13" s="25">
        <v>42736</v>
      </c>
      <c r="J13" s="25">
        <v>43100</v>
      </c>
      <c r="K13" s="33">
        <v>9250</v>
      </c>
      <c r="L13" s="28"/>
    </row>
    <row r="14" spans="1:13" ht="85.15" customHeight="1" x14ac:dyDescent="0.25">
      <c r="A14" s="18" t="s">
        <v>38</v>
      </c>
      <c r="B14" s="29" t="s">
        <v>12</v>
      </c>
      <c r="C14" s="29" t="s">
        <v>11</v>
      </c>
      <c r="D14" s="27" t="s">
        <v>209</v>
      </c>
      <c r="E14" s="27" t="s">
        <v>1</v>
      </c>
      <c r="F14" s="21" t="s">
        <v>39</v>
      </c>
      <c r="G14" s="21" t="s">
        <v>39</v>
      </c>
      <c r="H14" s="23">
        <v>16874.64</v>
      </c>
      <c r="I14" s="25">
        <v>42736</v>
      </c>
      <c r="J14" s="25">
        <v>43100</v>
      </c>
      <c r="K14" s="33">
        <v>14699.64</v>
      </c>
      <c r="L14" s="28"/>
    </row>
    <row r="15" spans="1:13" ht="208.5" customHeight="1" x14ac:dyDescent="0.25">
      <c r="A15" s="18" t="s">
        <v>41</v>
      </c>
      <c r="B15" s="29" t="s">
        <v>12</v>
      </c>
      <c r="C15" s="29" t="s">
        <v>11</v>
      </c>
      <c r="D15" s="27" t="s">
        <v>68</v>
      </c>
      <c r="E15" s="27" t="s">
        <v>42</v>
      </c>
      <c r="F15" s="21" t="s">
        <v>40</v>
      </c>
      <c r="G15" s="3" t="s">
        <v>43</v>
      </c>
      <c r="H15" s="23">
        <v>1552500</v>
      </c>
      <c r="I15" s="25">
        <v>42767</v>
      </c>
      <c r="J15" s="25">
        <v>43861</v>
      </c>
      <c r="K15" s="9">
        <v>192000</v>
      </c>
    </row>
    <row r="16" spans="1:13" ht="36" x14ac:dyDescent="0.25">
      <c r="A16" s="18" t="s">
        <v>46</v>
      </c>
      <c r="B16" s="5" t="s">
        <v>12</v>
      </c>
      <c r="C16" s="5" t="s">
        <v>11</v>
      </c>
      <c r="D16" s="27" t="s">
        <v>210</v>
      </c>
      <c r="E16" s="27" t="s">
        <v>44</v>
      </c>
      <c r="F16" s="21" t="s">
        <v>163</v>
      </c>
      <c r="G16" s="3" t="s">
        <v>45</v>
      </c>
      <c r="H16" s="23">
        <v>11679.8</v>
      </c>
      <c r="I16" s="25">
        <v>42773</v>
      </c>
      <c r="J16" s="25">
        <v>42801</v>
      </c>
      <c r="K16" s="9">
        <v>11679.8</v>
      </c>
    </row>
    <row r="17" spans="1:11" ht="132" x14ac:dyDescent="0.25">
      <c r="A17" s="18" t="s">
        <v>47</v>
      </c>
      <c r="B17" s="5" t="s">
        <v>12</v>
      </c>
      <c r="C17" s="5" t="s">
        <v>11</v>
      </c>
      <c r="D17" s="27" t="s">
        <v>111</v>
      </c>
      <c r="E17" s="27" t="s">
        <v>1</v>
      </c>
      <c r="F17" s="21" t="s">
        <v>48</v>
      </c>
      <c r="G17" s="3" t="s">
        <v>48</v>
      </c>
      <c r="H17" s="23">
        <v>4140.68</v>
      </c>
      <c r="I17" s="25">
        <v>42793</v>
      </c>
      <c r="J17" s="25">
        <v>43100</v>
      </c>
      <c r="K17" s="9">
        <v>3394</v>
      </c>
    </row>
    <row r="18" spans="1:11" ht="48" x14ac:dyDescent="0.25">
      <c r="A18" s="18" t="s">
        <v>54</v>
      </c>
      <c r="B18" s="5" t="s">
        <v>12</v>
      </c>
      <c r="C18" s="5" t="s">
        <v>11</v>
      </c>
      <c r="D18" s="34" t="s">
        <v>49</v>
      </c>
      <c r="E18" s="27" t="s">
        <v>50</v>
      </c>
      <c r="F18" s="21" t="s">
        <v>51</v>
      </c>
      <c r="G18" s="3" t="s">
        <v>52</v>
      </c>
      <c r="H18" s="23">
        <v>16650.72</v>
      </c>
      <c r="I18" s="25">
        <v>42895</v>
      </c>
      <c r="J18" s="25">
        <v>43990</v>
      </c>
      <c r="K18" s="9">
        <v>5957.14</v>
      </c>
    </row>
    <row r="19" spans="1:11" ht="60" x14ac:dyDescent="0.25">
      <c r="A19" s="18" t="s">
        <v>55</v>
      </c>
      <c r="B19" s="5" t="s">
        <v>12</v>
      </c>
      <c r="C19" s="5" t="s">
        <v>11</v>
      </c>
      <c r="D19" s="34" t="s">
        <v>211</v>
      </c>
      <c r="E19" s="27" t="s">
        <v>50</v>
      </c>
      <c r="F19" s="21" t="s">
        <v>53</v>
      </c>
      <c r="G19" s="3" t="s">
        <v>53</v>
      </c>
      <c r="H19" s="23">
        <v>130449.92</v>
      </c>
      <c r="I19" s="25">
        <v>42786</v>
      </c>
      <c r="J19" s="25">
        <v>43881</v>
      </c>
      <c r="K19" s="9">
        <v>130449.56</v>
      </c>
    </row>
    <row r="20" spans="1:11" ht="43.15" customHeight="1" x14ac:dyDescent="0.25">
      <c r="A20" s="18" t="s">
        <v>56</v>
      </c>
      <c r="B20" s="5" t="s">
        <v>12</v>
      </c>
      <c r="C20" s="5" t="s">
        <v>11</v>
      </c>
      <c r="D20" s="27" t="s">
        <v>67</v>
      </c>
      <c r="E20" s="27" t="s">
        <v>1</v>
      </c>
      <c r="F20" s="21" t="s">
        <v>57</v>
      </c>
      <c r="G20" s="21" t="s">
        <v>57</v>
      </c>
      <c r="H20" s="23">
        <v>7000</v>
      </c>
      <c r="I20" s="25">
        <v>42757</v>
      </c>
      <c r="J20" s="25">
        <v>43121</v>
      </c>
      <c r="K20" s="9">
        <v>5401.07</v>
      </c>
    </row>
    <row r="21" spans="1:11" ht="36" x14ac:dyDescent="0.25">
      <c r="A21" s="18" t="s">
        <v>58</v>
      </c>
      <c r="B21" s="5" t="s">
        <v>59</v>
      </c>
      <c r="C21" s="5" t="s">
        <v>11</v>
      </c>
      <c r="D21" s="27" t="s">
        <v>212</v>
      </c>
      <c r="E21" s="27" t="s">
        <v>1</v>
      </c>
      <c r="F21" s="21" t="s">
        <v>164</v>
      </c>
      <c r="G21" s="21" t="s">
        <v>164</v>
      </c>
      <c r="H21" s="23">
        <v>4000</v>
      </c>
      <c r="I21" s="25">
        <v>42804</v>
      </c>
      <c r="J21" s="25">
        <v>43168</v>
      </c>
      <c r="K21" s="9">
        <v>4000</v>
      </c>
    </row>
    <row r="22" spans="1:11" ht="48" x14ac:dyDescent="0.25">
      <c r="A22" s="18" t="s">
        <v>60</v>
      </c>
      <c r="B22" s="5" t="s">
        <v>59</v>
      </c>
      <c r="C22" s="5" t="s">
        <v>11</v>
      </c>
      <c r="D22" s="27" t="s">
        <v>61</v>
      </c>
      <c r="E22" s="27" t="s">
        <v>1</v>
      </c>
      <c r="F22" s="21" t="s">
        <v>62</v>
      </c>
      <c r="G22" s="21" t="s">
        <v>62</v>
      </c>
      <c r="H22" s="23">
        <v>55</v>
      </c>
      <c r="I22" s="25">
        <v>42797</v>
      </c>
      <c r="J22" s="25">
        <v>42797</v>
      </c>
      <c r="K22" s="9">
        <v>55</v>
      </c>
    </row>
    <row r="23" spans="1:11" ht="48" x14ac:dyDescent="0.25">
      <c r="A23" s="18" t="s">
        <v>63</v>
      </c>
      <c r="B23" s="5" t="s">
        <v>59</v>
      </c>
      <c r="C23" s="5" t="s">
        <v>11</v>
      </c>
      <c r="D23" s="27" t="s">
        <v>64</v>
      </c>
      <c r="E23" s="27" t="s">
        <v>50</v>
      </c>
      <c r="F23" s="21" t="s">
        <v>65</v>
      </c>
      <c r="G23" s="21" t="s">
        <v>66</v>
      </c>
      <c r="H23" s="23">
        <v>6852</v>
      </c>
      <c r="I23" s="25">
        <v>42802</v>
      </c>
      <c r="J23" s="25">
        <v>43897</v>
      </c>
      <c r="K23" s="49">
        <v>3000.92</v>
      </c>
    </row>
    <row r="24" spans="1:11" ht="48" x14ac:dyDescent="0.25">
      <c r="A24" s="18" t="s">
        <v>70</v>
      </c>
      <c r="B24" s="5" t="s">
        <v>59</v>
      </c>
      <c r="C24" s="5" t="s">
        <v>11</v>
      </c>
      <c r="D24" s="27" t="s">
        <v>71</v>
      </c>
      <c r="E24" s="27" t="s">
        <v>1</v>
      </c>
      <c r="F24" s="21" t="s">
        <v>72</v>
      </c>
      <c r="G24" s="21" t="s">
        <v>72</v>
      </c>
      <c r="H24" s="23">
        <v>3120</v>
      </c>
      <c r="I24" s="25">
        <v>42801</v>
      </c>
      <c r="J24" s="25">
        <v>43165</v>
      </c>
      <c r="K24" s="9">
        <v>3120</v>
      </c>
    </row>
    <row r="25" spans="1:11" ht="83.25" customHeight="1" x14ac:dyDescent="0.25">
      <c r="A25" s="18" t="s">
        <v>73</v>
      </c>
      <c r="B25" s="5" t="s">
        <v>12</v>
      </c>
      <c r="C25" s="5" t="s">
        <v>11</v>
      </c>
      <c r="D25" s="27" t="s">
        <v>74</v>
      </c>
      <c r="E25" s="27" t="s">
        <v>1</v>
      </c>
      <c r="F25" s="21" t="s">
        <v>48</v>
      </c>
      <c r="G25" s="3" t="s">
        <v>48</v>
      </c>
      <c r="H25" s="23">
        <v>3394</v>
      </c>
      <c r="I25" s="25">
        <v>42811</v>
      </c>
      <c r="J25" s="25">
        <v>43056</v>
      </c>
      <c r="K25" s="9">
        <v>3394</v>
      </c>
    </row>
    <row r="26" spans="1:11" ht="36" x14ac:dyDescent="0.25">
      <c r="A26" s="18" t="s">
        <v>75</v>
      </c>
      <c r="B26" s="5" t="s">
        <v>12</v>
      </c>
      <c r="C26" s="5" t="s">
        <v>11</v>
      </c>
      <c r="D26" s="27" t="s">
        <v>76</v>
      </c>
      <c r="E26" s="27" t="s">
        <v>1</v>
      </c>
      <c r="F26" s="21" t="s">
        <v>77</v>
      </c>
      <c r="G26" s="21" t="s">
        <v>77</v>
      </c>
      <c r="H26" s="23">
        <v>258.33</v>
      </c>
      <c r="I26" s="25">
        <v>42826</v>
      </c>
      <c r="J26" s="25">
        <v>43190</v>
      </c>
      <c r="K26" s="9">
        <v>258.33</v>
      </c>
    </row>
    <row r="27" spans="1:11" ht="36" x14ac:dyDescent="0.25">
      <c r="A27" s="18" t="s">
        <v>83</v>
      </c>
      <c r="B27" s="5" t="s">
        <v>12</v>
      </c>
      <c r="C27" s="5" t="s">
        <v>11</v>
      </c>
      <c r="D27" s="27" t="s">
        <v>213</v>
      </c>
      <c r="E27" s="27" t="s">
        <v>44</v>
      </c>
      <c r="F27" s="21" t="s">
        <v>165</v>
      </c>
      <c r="G27" s="21" t="s">
        <v>78</v>
      </c>
      <c r="H27" s="23">
        <v>27510</v>
      </c>
      <c r="I27" s="25">
        <v>42853</v>
      </c>
      <c r="J27" s="25">
        <v>43582</v>
      </c>
      <c r="K27" s="9">
        <v>9369.6</v>
      </c>
    </row>
    <row r="28" spans="1:11" ht="71.45" customHeight="1" x14ac:dyDescent="0.25">
      <c r="A28" s="18" t="s">
        <v>82</v>
      </c>
      <c r="B28" s="5" t="s">
        <v>12</v>
      </c>
      <c r="C28" s="5" t="s">
        <v>11</v>
      </c>
      <c r="D28" s="27" t="s">
        <v>79</v>
      </c>
      <c r="E28" s="27" t="s">
        <v>1</v>
      </c>
      <c r="F28" s="21" t="s">
        <v>65</v>
      </c>
      <c r="G28" s="21" t="s">
        <v>65</v>
      </c>
      <c r="H28" s="23">
        <v>950</v>
      </c>
      <c r="I28" s="25">
        <v>42802</v>
      </c>
      <c r="J28" s="25">
        <v>42824</v>
      </c>
      <c r="K28" s="49">
        <v>950</v>
      </c>
    </row>
    <row r="29" spans="1:11" ht="108" x14ac:dyDescent="0.25">
      <c r="A29" s="18" t="s">
        <v>80</v>
      </c>
      <c r="B29" s="5" t="s">
        <v>12</v>
      </c>
      <c r="C29" s="5" t="s">
        <v>11</v>
      </c>
      <c r="D29" s="30" t="s">
        <v>154</v>
      </c>
      <c r="E29" s="27" t="s">
        <v>26</v>
      </c>
      <c r="F29" s="21" t="s">
        <v>152</v>
      </c>
      <c r="G29" s="21" t="s">
        <v>81</v>
      </c>
      <c r="H29" s="23">
        <v>48600</v>
      </c>
      <c r="I29" s="25">
        <v>42865</v>
      </c>
      <c r="J29" s="25">
        <f>I29+365</f>
        <v>43230</v>
      </c>
      <c r="K29" s="9">
        <v>48600</v>
      </c>
    </row>
    <row r="30" spans="1:11" ht="48" x14ac:dyDescent="0.25">
      <c r="A30" s="18" t="s">
        <v>84</v>
      </c>
      <c r="B30" s="5" t="s">
        <v>12</v>
      </c>
      <c r="C30" s="5" t="s">
        <v>11</v>
      </c>
      <c r="D30" s="27" t="s">
        <v>214</v>
      </c>
      <c r="E30" s="27" t="s">
        <v>1</v>
      </c>
      <c r="F30" s="21" t="s">
        <v>89</v>
      </c>
      <c r="G30" s="21" t="s">
        <v>85</v>
      </c>
      <c r="H30" s="23">
        <v>1980</v>
      </c>
      <c r="I30" s="25">
        <v>42815</v>
      </c>
      <c r="J30" s="25">
        <v>42916</v>
      </c>
      <c r="K30" s="9">
        <v>1476</v>
      </c>
    </row>
    <row r="31" spans="1:11" ht="60" x14ac:dyDescent="0.25">
      <c r="A31" s="19" t="s">
        <v>86</v>
      </c>
      <c r="B31" s="5" t="s">
        <v>12</v>
      </c>
      <c r="C31" s="5" t="s">
        <v>11</v>
      </c>
      <c r="D31" s="27" t="s">
        <v>87</v>
      </c>
      <c r="E31" s="27" t="s">
        <v>50</v>
      </c>
      <c r="F31" s="21" t="s">
        <v>88</v>
      </c>
      <c r="G31" s="21" t="s">
        <v>88</v>
      </c>
      <c r="H31" s="23">
        <v>300000</v>
      </c>
      <c r="I31" s="25">
        <v>42856</v>
      </c>
      <c r="J31" s="25">
        <v>43220</v>
      </c>
      <c r="K31" s="9">
        <v>113255.67999999999</v>
      </c>
    </row>
    <row r="32" spans="1:11" ht="48" x14ac:dyDescent="0.25">
      <c r="A32" s="18" t="s">
        <v>90</v>
      </c>
      <c r="B32" s="5" t="s">
        <v>12</v>
      </c>
      <c r="C32" s="5" t="s">
        <v>11</v>
      </c>
      <c r="D32" s="27" t="s">
        <v>91</v>
      </c>
      <c r="E32" s="27" t="s">
        <v>50</v>
      </c>
      <c r="F32" s="21" t="s">
        <v>92</v>
      </c>
      <c r="G32" s="21" t="s">
        <v>92</v>
      </c>
      <c r="H32" s="23">
        <v>5000</v>
      </c>
      <c r="I32" s="25">
        <v>42845</v>
      </c>
      <c r="J32" s="25">
        <v>42872</v>
      </c>
      <c r="K32" s="9">
        <v>4969.93</v>
      </c>
    </row>
    <row r="33" spans="1:11" ht="36" x14ac:dyDescent="0.25">
      <c r="A33" s="18" t="s">
        <v>93</v>
      </c>
      <c r="B33" s="5" t="s">
        <v>12</v>
      </c>
      <c r="C33" s="5" t="s">
        <v>11</v>
      </c>
      <c r="D33" s="28" t="s">
        <v>215</v>
      </c>
      <c r="E33" s="27" t="s">
        <v>1</v>
      </c>
      <c r="F33" s="21" t="s">
        <v>94</v>
      </c>
      <c r="G33" s="21" t="s">
        <v>94</v>
      </c>
      <c r="H33" s="23">
        <v>10000</v>
      </c>
      <c r="I33" s="25">
        <v>42873</v>
      </c>
      <c r="J33" s="25">
        <v>43602</v>
      </c>
      <c r="K33" s="49">
        <v>3699</v>
      </c>
    </row>
    <row r="34" spans="1:11" ht="48" x14ac:dyDescent="0.25">
      <c r="A34" s="18" t="s">
        <v>95</v>
      </c>
      <c r="B34" s="5" t="s">
        <v>12</v>
      </c>
      <c r="C34" s="5" t="s">
        <v>11</v>
      </c>
      <c r="D34" s="27" t="s">
        <v>96</v>
      </c>
      <c r="E34" s="27" t="s">
        <v>156</v>
      </c>
      <c r="F34" s="21" t="s">
        <v>97</v>
      </c>
      <c r="G34" s="21" t="s">
        <v>97</v>
      </c>
      <c r="H34" s="23">
        <v>325.02</v>
      </c>
      <c r="I34" s="25">
        <v>42866</v>
      </c>
      <c r="J34" s="25">
        <v>43100</v>
      </c>
      <c r="K34" s="9">
        <v>325.02</v>
      </c>
    </row>
    <row r="35" spans="1:11" ht="108" x14ac:dyDescent="0.25">
      <c r="A35" s="18" t="s">
        <v>99</v>
      </c>
      <c r="B35" s="5" t="s">
        <v>12</v>
      </c>
      <c r="C35" s="5" t="s">
        <v>11</v>
      </c>
      <c r="D35" s="27" t="s">
        <v>98</v>
      </c>
      <c r="E35" s="27" t="s">
        <v>1</v>
      </c>
      <c r="F35" s="21" t="s">
        <v>100</v>
      </c>
      <c r="G35" s="21" t="s">
        <v>100</v>
      </c>
      <c r="H35" s="23">
        <v>5130</v>
      </c>
      <c r="I35" s="25">
        <v>42866</v>
      </c>
      <c r="J35" s="25">
        <v>42879</v>
      </c>
      <c r="K35" s="9">
        <v>5130</v>
      </c>
    </row>
    <row r="36" spans="1:11" ht="60" x14ac:dyDescent="0.25">
      <c r="A36" s="18" t="s">
        <v>101</v>
      </c>
      <c r="B36" s="5">
        <v>97584460584</v>
      </c>
      <c r="C36" s="5" t="s">
        <v>11</v>
      </c>
      <c r="D36" s="36" t="s">
        <v>102</v>
      </c>
      <c r="E36" s="27" t="s">
        <v>115</v>
      </c>
      <c r="F36" s="21" t="s">
        <v>151</v>
      </c>
      <c r="G36" s="21" t="s">
        <v>106</v>
      </c>
      <c r="H36" s="23">
        <v>1190</v>
      </c>
      <c r="I36" s="32">
        <v>42846</v>
      </c>
      <c r="J36" s="32">
        <v>42873</v>
      </c>
      <c r="K36" s="37">
        <v>1190</v>
      </c>
    </row>
    <row r="37" spans="1:11" ht="36" x14ac:dyDescent="0.25">
      <c r="A37" s="18" t="s">
        <v>103</v>
      </c>
      <c r="B37" s="5">
        <v>97584460584</v>
      </c>
      <c r="C37" s="5" t="s">
        <v>11</v>
      </c>
      <c r="D37" s="36" t="s">
        <v>104</v>
      </c>
      <c r="E37" s="27" t="s">
        <v>1</v>
      </c>
      <c r="F37" s="21" t="s">
        <v>107</v>
      </c>
      <c r="G37" s="21" t="s">
        <v>107</v>
      </c>
      <c r="H37" s="23">
        <v>155</v>
      </c>
      <c r="I37" s="32">
        <v>42873</v>
      </c>
      <c r="J37" s="32">
        <v>43237</v>
      </c>
      <c r="K37" s="37">
        <v>155</v>
      </c>
    </row>
    <row r="38" spans="1:11" ht="108" x14ac:dyDescent="0.25">
      <c r="A38" s="18" t="s">
        <v>105</v>
      </c>
      <c r="B38" s="5">
        <v>97584460584</v>
      </c>
      <c r="C38" s="5" t="s">
        <v>11</v>
      </c>
      <c r="D38" s="27" t="s">
        <v>112</v>
      </c>
      <c r="E38" s="27" t="s">
        <v>1</v>
      </c>
      <c r="F38" s="21" t="s">
        <v>48</v>
      </c>
      <c r="G38" s="21" t="s">
        <v>48</v>
      </c>
      <c r="H38" s="23">
        <v>1697</v>
      </c>
      <c r="I38" s="32">
        <v>42866</v>
      </c>
      <c r="J38" s="32">
        <v>42916</v>
      </c>
      <c r="K38" s="37">
        <v>1697</v>
      </c>
    </row>
    <row r="39" spans="1:11" ht="48" x14ac:dyDescent="0.25">
      <c r="A39" s="18" t="s">
        <v>108</v>
      </c>
      <c r="B39" s="5">
        <v>97584460584</v>
      </c>
      <c r="C39" s="5" t="s">
        <v>11</v>
      </c>
      <c r="D39" s="30" t="s">
        <v>109</v>
      </c>
      <c r="E39" s="30" t="s">
        <v>155</v>
      </c>
      <c r="F39" s="21" t="s">
        <v>110</v>
      </c>
      <c r="G39" s="21" t="s">
        <v>110</v>
      </c>
      <c r="H39" s="31">
        <v>33000</v>
      </c>
      <c r="I39" s="32">
        <v>42890</v>
      </c>
      <c r="J39" s="32">
        <v>43220</v>
      </c>
      <c r="K39" s="33">
        <v>9224.81</v>
      </c>
    </row>
    <row r="40" spans="1:11" ht="240" x14ac:dyDescent="0.25">
      <c r="A40" s="18" t="s">
        <v>114</v>
      </c>
      <c r="B40" s="5">
        <v>97584460584</v>
      </c>
      <c r="C40" s="5" t="s">
        <v>11</v>
      </c>
      <c r="D40" s="27" t="s">
        <v>116</v>
      </c>
      <c r="E40" s="27" t="s">
        <v>115</v>
      </c>
      <c r="F40" s="21" t="s">
        <v>117</v>
      </c>
      <c r="G40" s="21" t="s">
        <v>113</v>
      </c>
      <c r="H40" s="23">
        <v>40913.040000000001</v>
      </c>
      <c r="I40" s="25">
        <v>42886</v>
      </c>
      <c r="J40" s="25">
        <v>43616</v>
      </c>
      <c r="K40" s="23">
        <v>40913.040000000001</v>
      </c>
    </row>
    <row r="41" spans="1:11" ht="144" x14ac:dyDescent="0.25">
      <c r="A41" s="18" t="s">
        <v>120</v>
      </c>
      <c r="B41" s="5">
        <v>97584460584</v>
      </c>
      <c r="C41" s="5" t="s">
        <v>11</v>
      </c>
      <c r="D41" s="27" t="s">
        <v>119</v>
      </c>
      <c r="E41" s="27" t="s">
        <v>115</v>
      </c>
      <c r="F41" s="21" t="s">
        <v>118</v>
      </c>
      <c r="G41" s="9" t="s">
        <v>121</v>
      </c>
      <c r="H41" s="9">
        <v>0</v>
      </c>
      <c r="I41" s="25">
        <v>42142</v>
      </c>
      <c r="J41" s="25">
        <v>43968</v>
      </c>
      <c r="K41" s="9">
        <v>0</v>
      </c>
    </row>
    <row r="42" spans="1:11" ht="48" x14ac:dyDescent="0.25">
      <c r="A42" s="18" t="s">
        <v>122</v>
      </c>
      <c r="B42" s="5">
        <v>97584460584</v>
      </c>
      <c r="C42" s="5" t="s">
        <v>11</v>
      </c>
      <c r="D42" s="27" t="s">
        <v>124</v>
      </c>
      <c r="E42" s="27" t="s">
        <v>1</v>
      </c>
      <c r="F42" s="21" t="s">
        <v>123</v>
      </c>
      <c r="G42" s="21" t="s">
        <v>123</v>
      </c>
      <c r="H42" s="23">
        <v>17260</v>
      </c>
      <c r="I42" s="25">
        <v>42856</v>
      </c>
      <c r="J42" s="25">
        <v>43585</v>
      </c>
      <c r="K42" s="9">
        <v>9032.5</v>
      </c>
    </row>
    <row r="43" spans="1:11" s="41" customFormat="1" ht="240" x14ac:dyDescent="0.25">
      <c r="A43" s="18" t="s">
        <v>125</v>
      </c>
      <c r="B43" s="5">
        <v>97584460584</v>
      </c>
      <c r="C43" s="5" t="s">
        <v>11</v>
      </c>
      <c r="D43" s="27" t="s">
        <v>168</v>
      </c>
      <c r="E43" s="27" t="s">
        <v>44</v>
      </c>
      <c r="F43" s="21" t="s">
        <v>153</v>
      </c>
      <c r="G43" s="21" t="s">
        <v>126</v>
      </c>
      <c r="H43" s="23">
        <v>145383</v>
      </c>
      <c r="I43" s="25">
        <v>42866</v>
      </c>
      <c r="J43" s="25">
        <v>43156</v>
      </c>
      <c r="K43" s="9">
        <v>145383</v>
      </c>
    </row>
    <row r="44" spans="1:11" ht="60" x14ac:dyDescent="0.25">
      <c r="A44" s="18" t="s">
        <v>127</v>
      </c>
      <c r="B44" s="5">
        <v>97584460584</v>
      </c>
      <c r="C44" s="5" t="s">
        <v>11</v>
      </c>
      <c r="D44" s="27" t="s">
        <v>128</v>
      </c>
      <c r="E44" s="27" t="s">
        <v>44</v>
      </c>
      <c r="F44" s="21" t="s">
        <v>190</v>
      </c>
      <c r="G44" s="21" t="s">
        <v>129</v>
      </c>
      <c r="H44" s="23">
        <v>16500</v>
      </c>
      <c r="I44" s="32">
        <v>42879</v>
      </c>
      <c r="J44" s="32">
        <v>43244</v>
      </c>
      <c r="K44" s="9">
        <v>16500</v>
      </c>
    </row>
    <row r="45" spans="1:11" ht="48" x14ac:dyDescent="0.25">
      <c r="A45" s="18" t="s">
        <v>130</v>
      </c>
      <c r="B45" s="5">
        <v>97584460584</v>
      </c>
      <c r="C45" s="5" t="s">
        <v>11</v>
      </c>
      <c r="D45" s="27" t="s">
        <v>131</v>
      </c>
      <c r="E45" s="27" t="s">
        <v>156</v>
      </c>
      <c r="F45" s="21" t="s">
        <v>132</v>
      </c>
      <c r="G45" s="21" t="s">
        <v>132</v>
      </c>
      <c r="H45" s="9">
        <v>9400</v>
      </c>
      <c r="I45" s="25">
        <v>42884</v>
      </c>
      <c r="J45" s="25">
        <v>43248</v>
      </c>
      <c r="K45" s="9">
        <v>9400</v>
      </c>
    </row>
    <row r="46" spans="1:11" ht="36" x14ac:dyDescent="0.25">
      <c r="A46" s="18" t="s">
        <v>134</v>
      </c>
      <c r="B46" s="5">
        <v>97584460584</v>
      </c>
      <c r="C46" s="5" t="s">
        <v>11</v>
      </c>
      <c r="D46" s="34" t="s">
        <v>216</v>
      </c>
      <c r="E46" s="27" t="s">
        <v>50</v>
      </c>
      <c r="F46" s="21" t="s">
        <v>133</v>
      </c>
      <c r="G46" s="21" t="s">
        <v>133</v>
      </c>
      <c r="H46" s="23">
        <v>413580</v>
      </c>
      <c r="I46" s="25">
        <v>43002</v>
      </c>
      <c r="J46" s="25">
        <v>45069</v>
      </c>
      <c r="K46" s="9">
        <v>0</v>
      </c>
    </row>
    <row r="47" spans="1:11" ht="120" x14ac:dyDescent="0.25">
      <c r="A47" s="18" t="s">
        <v>135</v>
      </c>
      <c r="B47" s="5">
        <v>97584460584</v>
      </c>
      <c r="C47" s="5" t="s">
        <v>11</v>
      </c>
      <c r="D47" s="27" t="s">
        <v>158</v>
      </c>
      <c r="E47" s="27" t="s">
        <v>115</v>
      </c>
      <c r="F47" s="21" t="s">
        <v>157</v>
      </c>
      <c r="G47" s="21" t="s">
        <v>136</v>
      </c>
      <c r="H47" s="38">
        <v>25836</v>
      </c>
      <c r="I47" s="25">
        <v>42933</v>
      </c>
      <c r="J47" s="25">
        <v>44028</v>
      </c>
      <c r="K47" s="9">
        <v>7183.3</v>
      </c>
    </row>
    <row r="48" spans="1:11" s="39" customFormat="1" ht="84" x14ac:dyDescent="0.25">
      <c r="A48" s="42" t="s">
        <v>137</v>
      </c>
      <c r="B48" s="5">
        <v>97584460584</v>
      </c>
      <c r="C48" s="5" t="s">
        <v>11</v>
      </c>
      <c r="D48" s="43" t="s">
        <v>138</v>
      </c>
      <c r="E48" s="43" t="s">
        <v>139</v>
      </c>
      <c r="F48" s="21" t="s">
        <v>140</v>
      </c>
      <c r="G48" s="21" t="s">
        <v>141</v>
      </c>
      <c r="H48" s="40">
        <v>49785.69</v>
      </c>
      <c r="I48" s="25">
        <v>42884</v>
      </c>
      <c r="J48" s="25">
        <v>43979</v>
      </c>
      <c r="K48" s="9">
        <v>12816.56</v>
      </c>
    </row>
    <row r="49" spans="1:11" ht="36" x14ac:dyDescent="0.25">
      <c r="A49" s="18" t="s">
        <v>144</v>
      </c>
      <c r="B49" s="5" t="s">
        <v>12</v>
      </c>
      <c r="C49" s="5" t="s">
        <v>11</v>
      </c>
      <c r="D49" s="27" t="s">
        <v>217</v>
      </c>
      <c r="E49" s="27" t="s">
        <v>44</v>
      </c>
      <c r="F49" s="21" t="s">
        <v>143</v>
      </c>
      <c r="G49" s="3" t="s">
        <v>142</v>
      </c>
      <c r="H49" s="40">
        <v>7730.14</v>
      </c>
      <c r="I49" s="25">
        <v>42909</v>
      </c>
      <c r="J49" s="25">
        <v>42939</v>
      </c>
      <c r="K49" s="9">
        <v>7730.14</v>
      </c>
    </row>
    <row r="50" spans="1:11" ht="216" x14ac:dyDescent="0.25">
      <c r="A50" s="18" t="s">
        <v>159</v>
      </c>
      <c r="B50" s="5">
        <v>97584460584</v>
      </c>
      <c r="C50" s="5" t="s">
        <v>11</v>
      </c>
      <c r="D50" s="27" t="s">
        <v>221</v>
      </c>
      <c r="E50" s="27" t="s">
        <v>50</v>
      </c>
      <c r="F50" s="21" t="s">
        <v>145</v>
      </c>
      <c r="G50" s="21" t="s">
        <v>145</v>
      </c>
      <c r="H50" s="23">
        <v>70935</v>
      </c>
      <c r="I50" s="25">
        <v>42880</v>
      </c>
      <c r="J50" s="25">
        <v>43032</v>
      </c>
      <c r="K50" s="49">
        <v>65085.25</v>
      </c>
    </row>
    <row r="51" spans="1:11" ht="48" x14ac:dyDescent="0.25">
      <c r="A51" s="18" t="s">
        <v>146</v>
      </c>
      <c r="B51" s="5">
        <v>97584460584</v>
      </c>
      <c r="C51" s="5" t="s">
        <v>11</v>
      </c>
      <c r="D51" s="27" t="s">
        <v>189</v>
      </c>
      <c r="E51" s="27" t="s">
        <v>160</v>
      </c>
      <c r="F51" s="21" t="s">
        <v>147</v>
      </c>
      <c r="G51" s="21" t="s">
        <v>147</v>
      </c>
      <c r="H51" s="23">
        <v>358444</v>
      </c>
      <c r="I51" s="25">
        <v>42924</v>
      </c>
      <c r="J51" s="25">
        <v>43653</v>
      </c>
      <c r="K51" s="9">
        <v>195003</v>
      </c>
    </row>
    <row r="52" spans="1:11" ht="60" x14ac:dyDescent="0.25">
      <c r="A52" s="18" t="s">
        <v>166</v>
      </c>
      <c r="B52" s="5" t="s">
        <v>12</v>
      </c>
      <c r="C52" s="5" t="s">
        <v>11</v>
      </c>
      <c r="D52" s="27" t="s">
        <v>188</v>
      </c>
      <c r="E52" s="30" t="s">
        <v>1</v>
      </c>
      <c r="F52" s="21" t="s">
        <v>167</v>
      </c>
      <c r="G52" s="21" t="s">
        <v>167</v>
      </c>
      <c r="H52" s="31">
        <v>845</v>
      </c>
      <c r="I52" s="32">
        <v>42928</v>
      </c>
      <c r="J52" s="32">
        <v>42958</v>
      </c>
      <c r="K52" s="9">
        <v>845</v>
      </c>
    </row>
    <row r="53" spans="1:11" ht="108" x14ac:dyDescent="0.25">
      <c r="A53" s="18" t="s">
        <v>219</v>
      </c>
      <c r="B53" s="5" t="s">
        <v>12</v>
      </c>
      <c r="C53" s="5" t="s">
        <v>11</v>
      </c>
      <c r="D53" s="27" t="s">
        <v>173</v>
      </c>
      <c r="E53" s="30" t="s">
        <v>174</v>
      </c>
      <c r="F53" s="21" t="s">
        <v>175</v>
      </c>
      <c r="G53" s="21" t="s">
        <v>176</v>
      </c>
      <c r="H53" s="31">
        <v>3462057.6</v>
      </c>
      <c r="I53" s="32">
        <v>42979</v>
      </c>
      <c r="J53" s="32">
        <v>43708</v>
      </c>
      <c r="K53" s="9">
        <v>1539060.89</v>
      </c>
    </row>
    <row r="54" spans="1:11" ht="48" x14ac:dyDescent="0.25">
      <c r="A54" s="18" t="s">
        <v>177</v>
      </c>
      <c r="B54" s="5" t="s">
        <v>12</v>
      </c>
      <c r="C54" s="5" t="s">
        <v>11</v>
      </c>
      <c r="D54" s="27" t="s">
        <v>222</v>
      </c>
      <c r="E54" s="27" t="s">
        <v>50</v>
      </c>
      <c r="F54" s="21" t="s">
        <v>65</v>
      </c>
      <c r="G54" s="21" t="s">
        <v>65</v>
      </c>
      <c r="H54" s="23">
        <v>3426</v>
      </c>
      <c r="I54" s="25">
        <v>42934</v>
      </c>
      <c r="J54" s="25">
        <v>44029</v>
      </c>
      <c r="K54" s="9">
        <v>542.89</v>
      </c>
    </row>
    <row r="55" spans="1:11" ht="36" x14ac:dyDescent="0.25">
      <c r="A55" s="18" t="s">
        <v>178</v>
      </c>
      <c r="B55" s="5" t="s">
        <v>12</v>
      </c>
      <c r="C55" s="5" t="s">
        <v>11</v>
      </c>
      <c r="D55" s="36" t="s">
        <v>179</v>
      </c>
      <c r="E55" s="27" t="s">
        <v>1</v>
      </c>
      <c r="F55" s="21" t="s">
        <v>107</v>
      </c>
      <c r="G55" s="21" t="s">
        <v>107</v>
      </c>
      <c r="H55" s="23">
        <v>1200</v>
      </c>
      <c r="I55" s="25">
        <v>42936</v>
      </c>
      <c r="J55" s="25">
        <v>43300</v>
      </c>
      <c r="K55" s="9">
        <v>1200</v>
      </c>
    </row>
    <row r="56" spans="1:11" ht="36" x14ac:dyDescent="0.25">
      <c r="A56" s="18" t="s">
        <v>180</v>
      </c>
      <c r="B56" s="5" t="s">
        <v>12</v>
      </c>
      <c r="C56" s="5" t="s">
        <v>11</v>
      </c>
      <c r="D56" s="36" t="s">
        <v>181</v>
      </c>
      <c r="E56" s="27" t="s">
        <v>1</v>
      </c>
      <c r="F56" s="21" t="s">
        <v>182</v>
      </c>
      <c r="G56" s="21" t="s">
        <v>182</v>
      </c>
      <c r="H56" s="23">
        <v>1098.08</v>
      </c>
      <c r="I56" s="25">
        <v>42942</v>
      </c>
      <c r="J56" s="25">
        <v>43306</v>
      </c>
      <c r="K56" s="9">
        <v>0</v>
      </c>
    </row>
    <row r="57" spans="1:11" ht="36" x14ac:dyDescent="0.25">
      <c r="A57" s="18" t="s">
        <v>183</v>
      </c>
      <c r="B57" s="5" t="s">
        <v>12</v>
      </c>
      <c r="C57" s="5" t="s">
        <v>11</v>
      </c>
      <c r="D57" s="36" t="s">
        <v>184</v>
      </c>
      <c r="E57" s="27" t="s">
        <v>1</v>
      </c>
      <c r="F57" s="21" t="s">
        <v>107</v>
      </c>
      <c r="G57" s="21" t="s">
        <v>107</v>
      </c>
      <c r="H57" s="23">
        <v>7500</v>
      </c>
      <c r="I57" s="25">
        <v>42999</v>
      </c>
      <c r="J57" s="25">
        <v>43363</v>
      </c>
      <c r="K57" s="9">
        <v>7500</v>
      </c>
    </row>
    <row r="58" spans="1:11" ht="53.25" customHeight="1" x14ac:dyDescent="0.25">
      <c r="A58" s="18" t="s">
        <v>185</v>
      </c>
      <c r="B58" s="5" t="s">
        <v>12</v>
      </c>
      <c r="C58" s="5" t="s">
        <v>11</v>
      </c>
      <c r="D58" s="36" t="s">
        <v>186</v>
      </c>
      <c r="E58" s="27" t="s">
        <v>42</v>
      </c>
      <c r="F58" s="21" t="s">
        <v>187</v>
      </c>
      <c r="G58" s="21" t="s">
        <v>187</v>
      </c>
      <c r="H58" s="23">
        <v>1089628.08</v>
      </c>
      <c r="I58" s="25">
        <v>43009</v>
      </c>
      <c r="J58" s="25">
        <v>44104</v>
      </c>
      <c r="K58" s="9">
        <v>398251.92</v>
      </c>
    </row>
    <row r="59" spans="1:11" ht="72" x14ac:dyDescent="0.25">
      <c r="A59" s="18" t="s">
        <v>191</v>
      </c>
      <c r="B59" s="5" t="s">
        <v>12</v>
      </c>
      <c r="C59" s="5" t="s">
        <v>11</v>
      </c>
      <c r="D59" s="27" t="s">
        <v>192</v>
      </c>
      <c r="E59" s="27" t="s">
        <v>1</v>
      </c>
      <c r="F59" s="21" t="s">
        <v>132</v>
      </c>
      <c r="G59" s="44" t="s">
        <v>132</v>
      </c>
      <c r="H59" s="23">
        <v>38400</v>
      </c>
      <c r="I59" s="25">
        <v>43040</v>
      </c>
      <c r="J59" s="25">
        <v>43403</v>
      </c>
      <c r="K59" s="9">
        <v>0</v>
      </c>
    </row>
    <row r="60" spans="1:11" ht="48" x14ac:dyDescent="0.25">
      <c r="A60" s="18" t="s">
        <v>195</v>
      </c>
      <c r="B60" s="5" t="s">
        <v>12</v>
      </c>
      <c r="C60" s="5" t="s">
        <v>11</v>
      </c>
      <c r="D60" s="27" t="s">
        <v>194</v>
      </c>
      <c r="E60" s="27" t="s">
        <v>1</v>
      </c>
      <c r="F60" s="21" t="s">
        <v>198</v>
      </c>
      <c r="G60" s="21" t="s">
        <v>193</v>
      </c>
      <c r="H60" s="23">
        <v>11041.05</v>
      </c>
      <c r="I60" s="25">
        <v>43017</v>
      </c>
      <c r="J60" s="25">
        <v>43046</v>
      </c>
      <c r="K60" s="9">
        <v>11041.05</v>
      </c>
    </row>
    <row r="61" spans="1:11" ht="183.75" customHeight="1" x14ac:dyDescent="0.25">
      <c r="A61" s="18" t="s">
        <v>196</v>
      </c>
      <c r="B61" s="5" t="s">
        <v>12</v>
      </c>
      <c r="C61" s="5" t="s">
        <v>11</v>
      </c>
      <c r="D61" s="27" t="s">
        <v>197</v>
      </c>
      <c r="E61" s="27" t="s">
        <v>44</v>
      </c>
      <c r="F61" s="45" t="s">
        <v>199</v>
      </c>
      <c r="G61" s="44" t="s">
        <v>81</v>
      </c>
      <c r="H61" s="23">
        <v>81400</v>
      </c>
      <c r="I61" s="25">
        <v>43017</v>
      </c>
      <c r="J61" s="25">
        <v>43381</v>
      </c>
      <c r="K61" s="9">
        <v>81400</v>
      </c>
    </row>
    <row r="62" spans="1:11" ht="36" x14ac:dyDescent="0.25">
      <c r="A62" s="18" t="s">
        <v>200</v>
      </c>
      <c r="B62" s="5" t="s">
        <v>12</v>
      </c>
      <c r="C62" s="5" t="s">
        <v>11</v>
      </c>
      <c r="D62" s="27" t="s">
        <v>201</v>
      </c>
      <c r="E62" s="27" t="s">
        <v>50</v>
      </c>
      <c r="F62" s="44" t="s">
        <v>218</v>
      </c>
      <c r="G62" s="44" t="s">
        <v>218</v>
      </c>
      <c r="H62" s="23">
        <v>4453.5</v>
      </c>
      <c r="I62" s="25">
        <v>43017</v>
      </c>
      <c r="J62" s="25">
        <v>43063</v>
      </c>
      <c r="K62" s="9">
        <v>4453.5</v>
      </c>
    </row>
    <row r="63" spans="1:11" ht="84" x14ac:dyDescent="0.25">
      <c r="A63" s="18" t="s">
        <v>202</v>
      </c>
      <c r="B63" s="5" t="s">
        <v>12</v>
      </c>
      <c r="C63" s="5" t="s">
        <v>11</v>
      </c>
      <c r="D63" s="27" t="s">
        <v>203</v>
      </c>
      <c r="E63" s="27" t="s">
        <v>44</v>
      </c>
      <c r="F63" s="47" t="s">
        <v>223</v>
      </c>
      <c r="G63" s="44" t="s">
        <v>204</v>
      </c>
      <c r="H63" s="23">
        <v>49877.1</v>
      </c>
      <c r="I63" s="25">
        <v>42941</v>
      </c>
      <c r="J63" s="25">
        <v>43088</v>
      </c>
      <c r="K63" s="9">
        <v>49877.1</v>
      </c>
    </row>
    <row r="64" spans="1:11" ht="120" x14ac:dyDescent="0.25">
      <c r="A64" s="18" t="s">
        <v>205</v>
      </c>
      <c r="B64" s="5" t="s">
        <v>12</v>
      </c>
      <c r="C64" s="5" t="s">
        <v>11</v>
      </c>
      <c r="D64" s="27" t="s">
        <v>206</v>
      </c>
      <c r="E64" s="27" t="s">
        <v>115</v>
      </c>
      <c r="F64" s="45" t="s">
        <v>207</v>
      </c>
      <c r="G64" s="46" t="s">
        <v>208</v>
      </c>
      <c r="H64" s="23">
        <v>27000</v>
      </c>
      <c r="I64" s="25">
        <v>43062</v>
      </c>
      <c r="J64" s="25">
        <v>43791</v>
      </c>
      <c r="K64" s="9">
        <v>11480.17</v>
      </c>
    </row>
    <row r="65" spans="1:12" x14ac:dyDescent="0.25">
      <c r="A65" s="50"/>
      <c r="B65" s="51"/>
      <c r="C65" s="52"/>
      <c r="D65" s="60"/>
      <c r="E65" s="60"/>
      <c r="F65" s="61"/>
      <c r="G65" s="62"/>
      <c r="H65" s="63"/>
      <c r="I65" s="64"/>
      <c r="J65" s="64"/>
      <c r="K65" s="65"/>
    </row>
    <row r="66" spans="1:12" x14ac:dyDescent="0.25">
      <c r="A66" s="50"/>
      <c r="B66" s="51"/>
      <c r="C66" s="52"/>
      <c r="D66" s="66"/>
      <c r="E66" s="66"/>
      <c r="F66" s="66"/>
      <c r="G66" s="66"/>
      <c r="H66" s="66"/>
      <c r="I66" s="66"/>
      <c r="J66" s="66"/>
      <c r="K66" s="66"/>
      <c r="L66" s="66"/>
    </row>
    <row r="67" spans="1:12" x14ac:dyDescent="0.25">
      <c r="A67" s="50"/>
      <c r="B67" s="51"/>
      <c r="C67" s="52"/>
      <c r="D67" s="52"/>
      <c r="E67" s="52"/>
      <c r="F67" s="53"/>
      <c r="G67" s="54"/>
      <c r="H67" s="55"/>
      <c r="I67" s="56"/>
      <c r="J67" s="56"/>
      <c r="K67" s="57"/>
    </row>
    <row r="68" spans="1:12" x14ac:dyDescent="0.25">
      <c r="A68" s="50"/>
      <c r="B68" s="51"/>
      <c r="C68" s="52"/>
      <c r="D68" s="52"/>
      <c r="E68" s="52"/>
      <c r="F68" s="53"/>
      <c r="G68" s="54"/>
      <c r="H68" s="55"/>
      <c r="I68" s="56"/>
      <c r="J68" s="56"/>
      <c r="K68" s="57"/>
    </row>
    <row r="69" spans="1:12" x14ac:dyDescent="0.25">
      <c r="A69" s="50"/>
      <c r="B69" s="51"/>
      <c r="C69" s="52"/>
      <c r="D69" s="52"/>
      <c r="E69" s="52"/>
      <c r="F69" s="53"/>
      <c r="G69" s="54"/>
      <c r="H69" s="55"/>
      <c r="I69" s="56"/>
      <c r="J69" s="56"/>
      <c r="K69" s="57"/>
    </row>
    <row r="70" spans="1:12" x14ac:dyDescent="0.25">
      <c r="A70" s="50"/>
      <c r="B70" s="51"/>
      <c r="C70" s="52"/>
      <c r="D70" s="52"/>
      <c r="E70" s="52"/>
      <c r="F70" s="53"/>
      <c r="G70" s="54"/>
      <c r="H70" s="55"/>
      <c r="I70" s="56"/>
      <c r="J70" s="56"/>
      <c r="K70" s="57"/>
    </row>
    <row r="71" spans="1:12" x14ac:dyDescent="0.25">
      <c r="A71" s="50"/>
      <c r="B71" s="51"/>
      <c r="C71" s="52"/>
      <c r="D71" s="52"/>
      <c r="E71" s="52"/>
      <c r="F71" s="58"/>
      <c r="G71" s="54"/>
      <c r="H71" s="55"/>
      <c r="I71" s="56"/>
      <c r="J71" s="56"/>
      <c r="K71" s="57"/>
    </row>
    <row r="72" spans="1:12" x14ac:dyDescent="0.25">
      <c r="A72" s="50"/>
      <c r="B72" s="51"/>
      <c r="C72" s="52"/>
      <c r="D72" s="52"/>
      <c r="E72" s="52"/>
      <c r="F72" s="59"/>
      <c r="G72" s="54"/>
      <c r="H72" s="55"/>
      <c r="I72" s="56"/>
      <c r="J72" s="56"/>
      <c r="K72" s="57"/>
    </row>
    <row r="73" spans="1:12" x14ac:dyDescent="0.25">
      <c r="A73" s="50"/>
      <c r="B73" s="51"/>
      <c r="C73" s="52"/>
      <c r="D73" s="52"/>
      <c r="E73" s="52"/>
      <c r="F73" s="59"/>
      <c r="G73" s="54"/>
      <c r="H73" s="55"/>
      <c r="I73" s="56"/>
      <c r="J73" s="56"/>
      <c r="K73" s="57"/>
    </row>
    <row r="74" spans="1:12" x14ac:dyDescent="0.25">
      <c r="A74" s="50"/>
      <c r="B74" s="51"/>
      <c r="C74" s="52"/>
      <c r="D74" s="52"/>
      <c r="E74" s="52"/>
      <c r="F74" s="59"/>
      <c r="G74" s="54"/>
      <c r="H74" s="55"/>
      <c r="I74" s="56"/>
      <c r="J74" s="56"/>
      <c r="K74" s="57"/>
    </row>
    <row r="75" spans="1:12" x14ac:dyDescent="0.25">
      <c r="A75" s="50"/>
      <c r="B75" s="51"/>
      <c r="C75" s="52"/>
      <c r="D75" s="52"/>
      <c r="E75" s="52"/>
      <c r="F75" s="59"/>
      <c r="G75" s="54"/>
      <c r="H75" s="55"/>
      <c r="I75" s="56"/>
      <c r="J75" s="56"/>
      <c r="K75" s="57"/>
    </row>
    <row r="76" spans="1:12" x14ac:dyDescent="0.25">
      <c r="A76" s="50"/>
      <c r="B76" s="51"/>
      <c r="C76" s="52"/>
      <c r="D76" s="52"/>
      <c r="E76" s="52"/>
      <c r="F76" s="59"/>
      <c r="G76" s="54"/>
      <c r="H76" s="55"/>
      <c r="I76" s="56"/>
      <c r="J76" s="56"/>
      <c r="K76" s="57"/>
    </row>
    <row r="77" spans="1:12" x14ac:dyDescent="0.25">
      <c r="A77" s="50"/>
      <c r="B77" s="51"/>
      <c r="C77" s="52"/>
      <c r="D77" s="52"/>
      <c r="E77" s="52"/>
      <c r="F77" s="59"/>
      <c r="G77" s="54"/>
      <c r="H77" s="55"/>
      <c r="I77" s="56"/>
      <c r="J77" s="56"/>
      <c r="K77" s="57"/>
    </row>
    <row r="78" spans="1:12" x14ac:dyDescent="0.25">
      <c r="A78" s="50"/>
      <c r="B78" s="51"/>
      <c r="C78" s="52"/>
      <c r="D78" s="52"/>
      <c r="E78" s="52"/>
      <c r="F78" s="59"/>
      <c r="G78" s="54"/>
      <c r="H78" s="55"/>
      <c r="I78" s="56"/>
      <c r="J78" s="56"/>
      <c r="K78" s="57"/>
    </row>
    <row r="79" spans="1:12" x14ac:dyDescent="0.25">
      <c r="A79" s="50"/>
      <c r="B79" s="51"/>
      <c r="C79" s="52"/>
      <c r="D79" s="52"/>
      <c r="E79" s="52"/>
      <c r="F79" s="59"/>
      <c r="G79" s="54"/>
      <c r="H79" s="55"/>
      <c r="I79" s="56"/>
      <c r="J79" s="56"/>
      <c r="K79" s="57"/>
    </row>
    <row r="80" spans="1:12" x14ac:dyDescent="0.25">
      <c r="A80" s="50"/>
      <c r="B80" s="51"/>
      <c r="C80" s="52"/>
      <c r="D80" s="52"/>
      <c r="E80" s="52"/>
      <c r="F80" s="59"/>
      <c r="G80" s="54"/>
      <c r="H80" s="55"/>
      <c r="I80" s="56"/>
      <c r="J80" s="56"/>
      <c r="K80" s="57"/>
    </row>
    <row r="81" spans="1:11" x14ac:dyDescent="0.25">
      <c r="A81" s="50"/>
      <c r="B81" s="51"/>
      <c r="C81" s="52"/>
      <c r="D81" s="52"/>
      <c r="E81" s="52"/>
      <c r="F81" s="59"/>
      <c r="G81" s="54"/>
      <c r="H81" s="55"/>
      <c r="I81" s="56"/>
      <c r="J81" s="56"/>
      <c r="K81" s="57"/>
    </row>
    <row r="82" spans="1:11" x14ac:dyDescent="0.25">
      <c r="A82" s="50"/>
      <c r="B82" s="51"/>
      <c r="C82" s="52"/>
      <c r="D82" s="52"/>
      <c r="E82" s="52"/>
      <c r="F82" s="59"/>
      <c r="G82" s="54"/>
      <c r="H82" s="55"/>
      <c r="I82" s="56"/>
      <c r="J82" s="56"/>
      <c r="K82" s="57"/>
    </row>
    <row r="83" spans="1:11" x14ac:dyDescent="0.25">
      <c r="A83" s="50"/>
      <c r="B83" s="51"/>
      <c r="C83" s="52"/>
      <c r="D83" s="52"/>
      <c r="E83" s="52"/>
      <c r="F83" s="59"/>
      <c r="G83" s="54"/>
      <c r="H83" s="55"/>
      <c r="I83" s="56"/>
      <c r="J83" s="56"/>
      <c r="K83" s="57"/>
    </row>
    <row r="84" spans="1:11" x14ac:dyDescent="0.25">
      <c r="A84" s="50"/>
      <c r="B84" s="51"/>
      <c r="C84" s="52"/>
      <c r="D84" s="52"/>
      <c r="E84" s="52"/>
      <c r="F84" s="59"/>
      <c r="G84" s="54"/>
      <c r="H84" s="55"/>
      <c r="I84" s="56"/>
      <c r="J84" s="56"/>
      <c r="K84" s="57"/>
    </row>
    <row r="85" spans="1:11" x14ac:dyDescent="0.25">
      <c r="A85" s="50"/>
      <c r="B85" s="51"/>
      <c r="C85" s="52"/>
      <c r="D85" s="52"/>
      <c r="E85" s="52"/>
      <c r="F85" s="59"/>
      <c r="G85" s="54"/>
      <c r="H85" s="55"/>
      <c r="I85" s="56"/>
      <c r="J85" s="56"/>
      <c r="K85" s="57"/>
    </row>
    <row r="86" spans="1:11" x14ac:dyDescent="0.25">
      <c r="A86" s="50"/>
      <c r="B86" s="51"/>
      <c r="C86" s="52"/>
      <c r="D86" s="52"/>
      <c r="E86" s="52"/>
      <c r="F86" s="59"/>
      <c r="G86" s="54"/>
      <c r="H86" s="55"/>
      <c r="I86" s="56"/>
      <c r="J86" s="56"/>
      <c r="K86" s="57"/>
    </row>
    <row r="87" spans="1:11" x14ac:dyDescent="0.25">
      <c r="A87" s="50"/>
      <c r="B87" s="51"/>
      <c r="C87" s="52"/>
      <c r="D87" s="52"/>
      <c r="E87" s="52"/>
      <c r="F87" s="59"/>
      <c r="G87" s="54"/>
      <c r="H87" s="55"/>
      <c r="I87" s="56"/>
      <c r="J87" s="56"/>
      <c r="K87" s="57"/>
    </row>
    <row r="88" spans="1:11" x14ac:dyDescent="0.25">
      <c r="A88" s="50"/>
      <c r="B88" s="51"/>
      <c r="C88" s="52"/>
      <c r="D88" s="52"/>
      <c r="E88" s="52"/>
      <c r="F88" s="59"/>
      <c r="G88" s="54"/>
      <c r="H88" s="55"/>
      <c r="I88" s="56"/>
      <c r="J88" s="56"/>
      <c r="K88" s="57"/>
    </row>
    <row r="89" spans="1:11" x14ac:dyDescent="0.25">
      <c r="A89" s="50"/>
      <c r="B89" s="51"/>
      <c r="C89" s="52"/>
      <c r="D89" s="52"/>
      <c r="E89" s="52"/>
      <c r="F89" s="59"/>
      <c r="G89" s="54"/>
      <c r="H89" s="55"/>
      <c r="I89" s="56"/>
      <c r="J89" s="56"/>
      <c r="K89" s="57"/>
    </row>
    <row r="90" spans="1:11" x14ac:dyDescent="0.25">
      <c r="A90" s="50"/>
      <c r="B90" s="51"/>
      <c r="C90" s="52"/>
      <c r="D90" s="52"/>
      <c r="E90" s="52"/>
      <c r="F90" s="59"/>
      <c r="G90" s="54"/>
      <c r="H90" s="55"/>
      <c r="I90" s="56"/>
      <c r="J90" s="56"/>
      <c r="K90" s="57"/>
    </row>
  </sheetData>
  <mergeCells count="2">
    <mergeCell ref="A1:K1"/>
    <mergeCell ref="A2:K2"/>
  </mergeCells>
  <pageMargins left="0.70866141732283472" right="0.70866141732283472" top="0.74803149606299213" bottom="0.74803149606299213" header="0.31496062992125984" footer="0.31496062992125984"/>
  <pageSetup paperSize="8" scale="81"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CDAA56-6C59-4A09-89DC-FE79AB817A81}"/>
</file>

<file path=customXml/itemProps2.xml><?xml version="1.0" encoding="utf-8"?>
<ds:datastoreItem xmlns:ds="http://schemas.openxmlformats.org/officeDocument/2006/customXml" ds:itemID="{09CF42C4-905E-4D1D-99EE-29DCE3586899}"/>
</file>

<file path=customXml/itemProps3.xml><?xml version="1.0" encoding="utf-8"?>
<ds:datastoreItem xmlns:ds="http://schemas.openxmlformats.org/officeDocument/2006/customXml" ds:itemID="{BC1A1F58-299C-4D7F-874A-EE6D1C4664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2018-10-08T08:53:05Z</cp:lastPrinted>
  <dcterms:created xsi:type="dcterms:W3CDTF">2014-01-29T13:24:45Z</dcterms:created>
  <dcterms:modified xsi:type="dcterms:W3CDTF">2018-10-08T09:10:11Z</dcterms:modified>
</cp:coreProperties>
</file>