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theme/theme1.xml" ContentType="application/vnd.openxmlformats-officedocument.theme+xml"/>
  <Override PartName="/xl/worksheets/sheet5.xml" ContentType="application/vnd.openxmlformats-officedocument.spreadsheetml.worksheet+xml"/>
  <Override PartName="/xl/styles.xml" ContentType="application/vnd.openxmlformats-officedocument.spreadsheetml.styles+xml"/>
  <Override PartName="/docProps/core.xml" ContentType="application/vnd.openxmlformats-package.core-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MONITORAGGIO PTPCT\2022\MONITORAGGIO SEMESTRALE\revisione semestrale mappature\"/>
    </mc:Choice>
  </mc:AlternateContent>
  <bookViews>
    <workbookView xWindow="0" yWindow="0" windowWidth="28800" windowHeight="10800" activeTab="2"/>
  </bookViews>
  <sheets>
    <sheet name="Sezione_generale" sheetId="1" r:id="rId1"/>
    <sheet name="Sezione_generale_old" sheetId="2" state="hidden" r:id="rId2"/>
    <sheet name="Mappatura_processi" sheetId="3" r:id="rId3"/>
    <sheet name="competenze" sheetId="4" state="hidden" r:id="rId4"/>
    <sheet name="Parametri" sheetId="5" state="hidden" r:id="rId5"/>
  </sheets>
  <externalReferences>
    <externalReference r:id="rId6"/>
    <externalReference r:id="rId7"/>
  </externalReferences>
  <definedNames>
    <definedName name="_xlnm.Print_Area" localSheetId="3">competenze!$B$1:$D$31</definedName>
    <definedName name="_xlnm.Print_Area" localSheetId="2">Mappatura_processi!$A$1:$G$30</definedName>
    <definedName name="_xlnm.Print_Area" localSheetId="0">Sezione_generale!$B$2:$C$6</definedName>
    <definedName name="Direzione">!#REF!</definedName>
    <definedName name="frequenza">Parametri!$B$15:$B$19</definedName>
    <definedName name="impatto">Parametri!$D$15:$D$16</definedName>
    <definedName name="Profilo_dirigente" localSheetId="3">[1]Parametri!$B$2:$B$6</definedName>
    <definedName name="Profilo_dirigente" localSheetId="0">[1]Parametri!$B$2:$B$6</definedName>
    <definedName name="Profilo_dirigente">!#REF!</definedName>
    <definedName name="risultato">Parametri!$B$22:$B$24</definedName>
    <definedName name="soggetti">Parametri!$M$2:$M$12</definedName>
    <definedName name="Struttura">!#REF!</definedName>
    <definedName name="Tipo_relazione">!#REF!</definedName>
    <definedName name="tipologiaattivita">Parametri!$M$15:$M$21</definedName>
    <definedName name="_xlnm.Print_Titles" localSheetId="2">Mappatura_processi!$1:$3</definedName>
    <definedName name="ufficio">!#REF!</definedName>
    <definedName name="ufficio_di_destinazione">[2]parametri!$A$2:$A$34</definedName>
  </definedNames>
  <calcPr calcId="162913"/>
</workbook>
</file>

<file path=xl/calcChain.xml><?xml version="1.0" encoding="utf-8"?>
<calcChain xmlns="http://schemas.openxmlformats.org/spreadsheetml/2006/main">
  <c r="D24" i="5" l="1"/>
  <c r="D23" i="5"/>
  <c r="D22" i="5"/>
  <c r="C5" i="2"/>
  <c r="C3" i="2"/>
</calcChain>
</file>

<file path=xl/sharedStrings.xml><?xml version="1.0" encoding="utf-8"?>
<sst xmlns="http://schemas.openxmlformats.org/spreadsheetml/2006/main" count="800" uniqueCount="346">
  <si>
    <t>Sezione I: INFORMAZIONI DI CARATTERE GENERALE</t>
  </si>
  <si>
    <t>Denominazione Ufficio (Selezione da menù a tendina)</t>
  </si>
  <si>
    <t>Ufficio Vigilanza concessioni e PPP</t>
  </si>
  <si>
    <t>Acronimo Ufficio</t>
  </si>
  <si>
    <t>UVCP</t>
  </si>
  <si>
    <t>Nominativo Dirigente (Si alimenta automaticamente all'immissione della denominazione Ufficio)</t>
  </si>
  <si>
    <r>
      <rPr>
        <i/>
        <sz val="11"/>
        <color rgb="FF000000"/>
        <rFont val="Calibri"/>
        <family val="2"/>
      </rPr>
      <t>interim</t>
    </r>
    <r>
      <rPr>
        <sz val="11"/>
        <color rgb="FF000000"/>
        <rFont val="Calibri"/>
        <family val="2"/>
      </rPr>
      <t xml:space="preserve"> Filippo Romano </t>
    </r>
  </si>
  <si>
    <t>Profilo dirigente</t>
  </si>
  <si>
    <t>Processi di competenza dell'ufficio</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</si>
  <si>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</si>
  <si>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</si>
  <si>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</si>
  <si>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</si>
  <si>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</si>
  <si>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</si>
  <si>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</si>
  <si>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</si>
  <si>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</si>
  <si>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</si>
  <si>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</si>
  <si>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</si>
  <si>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</si>
  <si>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</si>
  <si>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</si>
  <si>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</si>
  <si>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</si>
  <si>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</si>
  <si>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</si>
  <si>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</si>
  <si>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</si>
  <si>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</si>
  <si>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STATO DI ATTUAZIONE AL 1° GENNAIO 2022</t>
  </si>
  <si>
    <t>FASI E TEMPI DI ATTUAZIONE</t>
  </si>
  <si>
    <t>INDICATORI DI ATTUAZIONE</t>
  </si>
  <si>
    <t>VALORE TARGET</t>
  </si>
  <si>
    <t>SOGGETTO RESPONSABILE</t>
  </si>
  <si>
    <t>CONTROLLI, VERIFICHE, ISPEZIONI, SANZIONI</t>
  </si>
  <si>
    <t>Vigilanza sulle concessioni. Gestione del flusso informativo</t>
  </si>
  <si>
    <t>Dirigente</t>
  </si>
  <si>
    <t>Ricognizione e analisi delle assegnazioni giornaliere all'ufficio nell'applicativo e-prot con conseguente proposta di archiviazione o atti/ assegnazione/ trasferimento ad altro ufficio/ selezione degli anonimi.</t>
  </si>
  <si>
    <t>Funzionario/Operativo</t>
  </si>
  <si>
    <t>A rischio omissioni nell'assegnazione o deliberati ritardi</t>
  </si>
  <si>
    <t>Conflitti di interesse, Inadeguatezza o assenza di competenza del personale addetto ai processi, Scarsa responsabilizzazione interna</t>
  </si>
  <si>
    <t>Alto</t>
  </si>
  <si>
    <t>Bassa</t>
  </si>
  <si>
    <t>Medio</t>
  </si>
  <si>
    <t>Nella valutazione sia del comportamento a rischio che dei fattori abilitanti e di ogni altro elemento sono stati tenuti in considerazione l'impatto economico, nonchè le conseguenze legali che possono derivare dall'attività di vigilanza. Da non sottovalutare nella disamina di tali fattori ed eventi anche la  discrezionalità connessa all’esercizio dell’attività.</t>
  </si>
  <si>
    <t>Trasparenza  - Codice di comportamento -    Astensione in caso di conflitto d'interesse - Rotazione del personale</t>
  </si>
  <si>
    <t>Regolazione dell’esercizio della discrezionalità nei procedimenti amministrativi e nei processi di attività, mediante circolari o direttive interne, relative ai singoli uffici, in modo che lo scostamento dalle indicazioni generali debba essere motivato</t>
  </si>
  <si>
    <t>Misura di regolamentazione</t>
  </si>
  <si>
    <t xml:space="preserve">in attuazione </t>
  </si>
  <si>
    <t xml:space="preserve">misura attuata continuativamente nel corso dell'annualità </t>
  </si>
  <si>
    <t>n° protocolli esaminati rispetto al totale</t>
  </si>
  <si>
    <t>Condivisione con il dirigente dell'Ufficio di Vigilanza delle proposte effettuate dal funzionario responsabile e approvazione</t>
  </si>
  <si>
    <t xml:space="preserve">Dirigente </t>
  </si>
  <si>
    <t>Pilotamento delle procedure, Manipolazione o utilizzo improprio delle informazioni o della documentazione</t>
  </si>
  <si>
    <t>Esercizio prolungato ed esclusivo della responsabilità di un processo da parte di pochi o di un unico soggetto</t>
  </si>
  <si>
    <t>Attuazione mediante apertura fascicolo, inserimento dati nel Report interno all'ufficio e assegnazione ai diversi funzionari dei fascicoli informatici e dei relativi protocolli su e-prot.</t>
  </si>
  <si>
    <t>Conflitto di interessi</t>
  </si>
  <si>
    <t>Mancanza di trasparenza</t>
  </si>
  <si>
    <t>Altissimo</t>
  </si>
  <si>
    <t>Alta</t>
  </si>
  <si>
    <t>Verifica incrociata da parte del dirigente, del funzionario responsabile e della segreteria nonché verifica periodica e report</t>
  </si>
  <si>
    <t>Misura di controllo</t>
  </si>
  <si>
    <t>misura attuata continuativamente nel corso dell'annualità</t>
  </si>
  <si>
    <t>n° fascicoli elettronici aperti rispetto ai procedimenti di vigilanza attivati</t>
  </si>
  <si>
    <t>Archiviazione / trasferimento ad altro ufficio.</t>
  </si>
  <si>
    <t>Ritardi e/o omissioni</t>
  </si>
  <si>
    <t>Eccessiva regolamentazione, complessità e scarsa chiarezza della normativa di riferimento</t>
  </si>
  <si>
    <t xml:space="preserve">Formazione - Trasparenza  - Codice di comportamento -  Rotazione del personale -  Astensione in caso di conflitto d'interesse - </t>
  </si>
  <si>
    <t>Meccanismo di controllo su più livelli (duplice valutazione del dirigente e del funzionario)</t>
  </si>
  <si>
    <t>n° documenti esaminati rispetto a quelli pervenuti</t>
  </si>
  <si>
    <t>Accesso agli atti amministrativi.</t>
  </si>
  <si>
    <t>Dirigente/Funzionario</t>
  </si>
  <si>
    <t>Scarsa responsabilizzazione interna</t>
  </si>
  <si>
    <t>Trasparenza  -Codice di comportamento - Formazione - Rotazione del personale - Tutela del dipendente che fa segnalazione di illecito - Astensione in caso di conflitto d'interesse - Monitoraggio sul rispetto dei termini procedimentali</t>
  </si>
  <si>
    <t>Rispetto dei termini indicati nel regolamento*</t>
  </si>
  <si>
    <t>Misura di Regolamentazione</t>
  </si>
  <si>
    <t xml:space="preserve">Vigilanza sulle concessioni d'ufficio e su segnalazione 
</t>
  </si>
  <si>
    <t xml:space="preserve">Analisi della segnalazione ricevuta, anche attraverso ricerche in Banche Dati (BDNCP, Sisk, Simog, Telemaco, Riscossione e Casellario Informatico, Amministrazione Trasparente).
</t>
  </si>
  <si>
    <t>Funzionario</t>
  </si>
  <si>
    <t xml:space="preserve"> Acquisizione parziale degli elementi conoscitivi  afferenti agli accertamenti necessari all'avvio della vigilanza</t>
  </si>
  <si>
    <t>Manipolazione o utilizzo improprio delle informazioni o della documentazione</t>
  </si>
  <si>
    <t>Nella valutazione dell'intero processo e dei singoli step di avanzamento del procedimento si sono tenuti in considerazione  le conseguenze legali che possono derivare dall'attività di vigilanza e la discrezionalità connessa all’esercizio dell’attività.</t>
  </si>
  <si>
    <t>Eventuale richiesta preliminare di documentazione e analisi dei riscontri.</t>
  </si>
  <si>
    <t>Comportamenti volutamente  omissivi o pilotati nella richiesta di informazioni al fine di tralasciare elementi rilevanti a fini di vigilanza che possono compromettere attività istruttoria</t>
  </si>
  <si>
    <t>Inadeguata diffusione della cultura della legalità; conflitto di interessi; insufficiente formazione specialistica</t>
  </si>
  <si>
    <t xml:space="preserve">Trasparenza  - Codice di comportamento -    Astensione in caso di conflitto d'interesse - </t>
  </si>
  <si>
    <t>Verifica congiunta del dirigente e del funzionario in sede istruttoria delle controdeduzioni pervenute e condivisione dell'indirizzo da intraprendere nelle successive fasi del procedimento</t>
  </si>
  <si>
    <t>Tempi di analisi e verifica della documentazione pervenuta rispetto ai tempi regolamentari</t>
  </si>
  <si>
    <t>Avvio del procedimento, previa valutazione della sussistenza dei presupposti, ed inoltro al Consiglio elenco procedimenti avviati.</t>
  </si>
  <si>
    <t xml:space="preserve">Volontario o colpevole ritardo nell'invio della nota di avvio al fine di compromettere attività istruttoria </t>
  </si>
  <si>
    <t>Scarsa responsabilizzazione interna, Mancanza di trasparenza e insufficiente formazione specialistica</t>
  </si>
  <si>
    <t xml:space="preserve">Formazione  - Trasparenza  - Codice di comportamento -  Rotazione del personale -  Astensione in caso di conflitto d'interesse - </t>
  </si>
  <si>
    <t>Tempo di invio nei limiti regolamentari</t>
  </si>
  <si>
    <t>Istruttoria del fascicolo attraverso analisi della documentazione ricevuta, invio nota di comunicazione  di eventuale sospensione o proroga al soggetto interessato, eventuale richiesta documentazione integrativa, accertamenti ispettivi, acquisizione di pareri e audizioni.</t>
  </si>
  <si>
    <t>Alterazione della motivazione al fine di celare l'irrituale ricorso alla sospensione al fine di ostacolare o rallentare l'attività di vigilanza; Irrituale ricorso alla sospensione al fine di ostacolare o rallentare l'attività di vigilanza; Alterazione in senso favorevole al soggetto vigilato delle valutazioni istruttorie  con conseguente pretermissione di elementi che possono compromettere l'attività di  vigilanza</t>
  </si>
  <si>
    <t xml:space="preserve">Inadeguata diffusione della cultura della legalità </t>
  </si>
  <si>
    <t>Media</t>
  </si>
  <si>
    <t>Numero documenti esaminati rispetto a quelli pervenuti</t>
  </si>
  <si>
    <t xml:space="preserve">Chiusura dell'istruttoria ed invio, quando previsto dal Regolamento di vigilanza, della Comunicazione Risultanze Istruttorie in Consiglio.
</t>
  </si>
  <si>
    <t>Alterazione in senso favorevole al soggetto vigilato delle valutazioni istruttorie  con conseguente pretermissione di elementi che possono compromettere l'attività di vigilanza- mancato rispetto dei termini al fine di rallentare l'attività di vigilanza o compromettere la legittimità del procedimento</t>
  </si>
  <si>
    <t>tempi di invio nei limiti regolamentari</t>
  </si>
  <si>
    <t>Eventuale Audizione presso il Consiglio</t>
  </si>
  <si>
    <t>Alterazione in senso favorevole al soggetto vigilato delle valutazioni istruttorie  con conseguente pretermissione di elementi che possono compromettere l'attività di  vigilanza - mancato rispetto dei termini al fine di rallentare l'attività di vigilanza</t>
  </si>
  <si>
    <t>Nella valutazione delle diverse fasi del procedimento sono stati tenuti in considerazione  le conseguenze legali che possono derivare dall'attività di vigilanza, la discrezionalità connessa all’esercizio dell’attività, nonché i particolari interessi coinvolti, anche di ordine pubblico, nella trattazione delle pratiche.</t>
  </si>
  <si>
    <t>Verbali di audizione con i terzi sempre sottoscritti dagli stessi ed allegati al fasciolo</t>
  </si>
  <si>
    <t>Numero richieste evase rispetto al numero richieste pervenute</t>
  </si>
  <si>
    <t xml:space="preserve">Proposta finale dell'Ufficio </t>
  </si>
  <si>
    <t>Conflitto di interessi, inadeguata diffusione della cultura della legalità</t>
  </si>
  <si>
    <t>Valutazione completezza analisi; tempi nei limiti regolamentari</t>
  </si>
  <si>
    <t xml:space="preserve">Invio della Deliberazione ai soggetti interessati e Pubblicazione delle Delibere dell'Autorità                                     </t>
  </si>
  <si>
    <t>N.A.</t>
  </si>
  <si>
    <t>___</t>
  </si>
  <si>
    <t>Monitoraggio della esecuzione delle decisioni consiliari mediante compilazione del report con indicazione delle fasi esecutive di inoltro dei provvedimenti.</t>
  </si>
  <si>
    <t>Volontaria omessa o lacunosa verifica circa l'attuazione; Manipolazione o utilizzo improprio delle informazioni o della documentazione</t>
  </si>
  <si>
    <t>tempi nei limiti regolamentari</t>
  </si>
  <si>
    <t>Accesso agli atti amministrativi</t>
  </si>
  <si>
    <t>Erronea o parziale individuazione dei controinteressati e/o errata valutazione dei motivi</t>
  </si>
  <si>
    <t>Conflitto di interessi, inadeguata diffusione della cultura della legalità; insufficiente formazione specialistica</t>
  </si>
  <si>
    <t xml:space="preserve">Procedimento di vigilanza sulle concessioni in forma semplificata </t>
  </si>
  <si>
    <t>Analisi della segnalazione, anche attraverso ricerche in Banche Dati (BDNCP, Sisk, Simog, Telemaco, Riscossione, Casellario Informatico, Amministrazione Trasparente).</t>
  </si>
  <si>
    <t>Acquisizione parziale degli elementi conoscitivi  afferenti agli accertamenti necessari all'avvio della vigilanza</t>
  </si>
  <si>
    <t>Codice di comportamento; Formazione</t>
  </si>
  <si>
    <t xml:space="preserve">numero fonti esaminat rispetto a quelle disponibili </t>
  </si>
  <si>
    <t>Eventuale richiesta preliminare di informazioni/documentazione</t>
  </si>
  <si>
    <t>Trasparenza  - Codice di comportamento -    Formazione - Rotazione del personale - Tutela del dipendente che fa segnalazione di illecito - Astensione in caso di conflitto di interesse - Monitoraggio sul rispetto dei termini procedimentali</t>
  </si>
  <si>
    <t>Valutazione della completezza della richiesta (SI/NO)</t>
  </si>
  <si>
    <t>SI</t>
  </si>
  <si>
    <t>Valutazione della sussistenza dei presupposti per la definizione nei casi in cui  non sussistono dubbi interpretativi e/o  può applicarsi una precedente delibera dell'Autorità e/o dottrina giurisprudenziale, con conseguente verifica e approvazione della nota di definizione.</t>
  </si>
  <si>
    <t xml:space="preserve">Eventuale invio, nei casi di particolare rilevanza, dello schema di conclusione del procedimento in forma semplificata al Consiglio.
</t>
  </si>
  <si>
    <t xml:space="preserve">Invio Nota di Definizione ai soggetti interessati con eventule richiesta di riscontro
</t>
  </si>
  <si>
    <t xml:space="preserve"> Monitoraggio della esecuzione delle decisioni consiliari mediante compilazione del report con indicazione delle fasi esecutive di inoltro dei provvedimenti ed inoltro al Consiglio elenco procedimenti conclusi </t>
  </si>
  <si>
    <t>Erronea o parziale  individuazione controinteressati e/o errata valutazione dei motivi</t>
  </si>
  <si>
    <t>Trasparenza  -Codice di comportamento - Formazione - Rotazione del personale - Tutela del dipendente che fa segnalazione di illecito - Astensione in caso di conflitto d'interesse - Monitoraggio sul rispetto dei termini procedimentali*</t>
  </si>
  <si>
    <t xml:space="preserve">Archiviazione dell'esposto relativamente alle concessioni </t>
  </si>
  <si>
    <t>Valutazione della completezza della richiesta (si/no)</t>
  </si>
  <si>
    <t>Valutazione della segnalazione ed eventuale archiviazione</t>
  </si>
  <si>
    <t xml:space="preserve">Comportamenti volutamente omissivi o pilotati volti a tralasciare elementi rilevanti ai fini della vigilanza che possono compromettere l'attività istruttoria. Alterazione in senso favorevole al soggetto vigilato delle valutazioni istruttorie con conseguente pretermissione di elementi che possono vanificare l'attività di vigilanza. </t>
  </si>
  <si>
    <t>Codice di comportamento dei dipendenti Anac</t>
  </si>
  <si>
    <t>Meccanismo di controllo su più livelli. (duplice valutazione istruttoria a cura del dirigente e del funzionario preposto).</t>
  </si>
  <si>
    <t>Misure di controllo</t>
  </si>
  <si>
    <t>in attuazione</t>
  </si>
  <si>
    <t>Misura attuata continuativamente nel corso dell'intera annualità</t>
  </si>
  <si>
    <t>Rapporto tra le fattispecie esaminate con duplice valutazione istruttoria e quelle complessive esaminate.</t>
  </si>
  <si>
    <t>Monitoraggio della esecuzione delle decisioni consiliari mediante compilazione del report con indicazione delle fasi esecutive di inoltro dei provvedimenti ed inoltro al Consiglio elenco procedimenti archiviati</t>
  </si>
  <si>
    <t xml:space="preserve">VIGILANZA (contratti  PPP art. 3,comma1,lett.eee) -  Affidamenti nei settori ordinarie nei settori speciali di concessione di lavori pubblici comprensive delle concessioni di servizi connessi all'utilizzo dell'opera-Affidamenti e attività dei concessionari nei settori ordinari e nei settori speciali e sul rispetto della quota di affidamento a terzi ex art. 177 del Codice dei contratti pubblici - Appalti di lavori affidati a Contraente Generale nei settori ordinai e nei settori speciali e sull'attività di tali soggetti - </t>
  </si>
  <si>
    <t xml:space="preserve">dirigente </t>
  </si>
  <si>
    <t>CLASSIFICAZIONE PRELIMINARE DEL PPP O DELLE VARIANTI IN AMBITO PPP</t>
  </si>
  <si>
    <t>A Rischio  - Acquisizione volutamente parziale degli elementi conoscitivi  afferenti agli accertamenti necessari all'avvio della vigilanza</t>
  </si>
  <si>
    <t>Pilotamento delle procedure</t>
  </si>
  <si>
    <t>Efficacia dei controlli e della regolamentazione</t>
  </si>
  <si>
    <t>Codice di comportamento dei dipendenti ANAC</t>
  </si>
  <si>
    <t>Firma congiunta del dirigente con uno o più funzionari</t>
  </si>
  <si>
    <t xml:space="preserve"> misure di controllo</t>
  </si>
  <si>
    <t>In attuazione</t>
  </si>
  <si>
    <t xml:space="preserve">Misura attuata continuativamente </t>
  </si>
  <si>
    <t>Percentuale di  Appunti - C.R.I.  A firma congiunta  sul totale di quelli redatti</t>
  </si>
  <si>
    <t>dirigente</t>
  </si>
  <si>
    <t>ESAME PRELIMINARE DELLA SEGNALAZIONE/ESPOSTO/TRASMISSIONE DI VARIANTI</t>
  </si>
  <si>
    <t>A Rischio - Comportamenti volutamente  omissivi o pilotati nella richiesta di informazioni al fine di tralasciare elementi rilevanti a fini di vigilanza che possono compromettere attività istruttoria</t>
  </si>
  <si>
    <t>Avvio del procedimento</t>
  </si>
  <si>
    <t xml:space="preserve">A Rischio - Alterazione in senso favorevole al soggetto vigilato delle valutazioni istruttorie  con conseguente omissione di elementi che possono compromettere l'attività di vigilanza </t>
  </si>
  <si>
    <t xml:space="preserve">Fase istruttoria </t>
  </si>
  <si>
    <t>A Rischio - Mancato rispetto dei termini al fine di rallentare l'attività di vigilanza</t>
  </si>
  <si>
    <t xml:space="preserve">Chiusura dell'istruttoria ed invio Comunicazione Risultanze Istruttorie in Consiglio </t>
  </si>
  <si>
    <t>A Rischio - Alterazione in senso favorevole al soggetto vigilato delle valutazioni istruttorie  con conseguente pretermissione di elementi che possono compromettere l'attività di vigilanza- mancato rispetto dei termini al fine di rallentare l'attività di vigilanza o compromettere la legittimità del procedimento</t>
  </si>
  <si>
    <t xml:space="preserve">Proposta istruttoria al Consiglio </t>
  </si>
  <si>
    <t xml:space="preserve">Fase post decisioni del Consiglio </t>
  </si>
  <si>
    <t>A Rischio - Volontaria omessa o lacunosa verifica circa l'attuazione</t>
  </si>
  <si>
    <t>Ufficio</t>
  </si>
  <si>
    <t>Acronimo</t>
  </si>
  <si>
    <t>Competenze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</si>
  <si>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</si>
  <si>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</si>
  <si>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</si>
  <si>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</si>
  <si>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</si>
  <si>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</si>
  <si>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</si>
  <si>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</si>
  <si>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</si>
  <si>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</si>
  <si>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</si>
  <si>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</si>
  <si>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</si>
  <si>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</si>
  <si>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</si>
  <si>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</si>
  <si>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</si>
  <si>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</si>
  <si>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</si>
  <si>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</si>
  <si>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</si>
  <si>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</si>
  <si>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</si>
  <si>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</si>
  <si>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</si>
  <si>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</si>
  <si>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</si>
  <si>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</si>
  <si>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</si>
  <si>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</si>
  <si>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</si>
  <si>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</si>
  <si>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</si>
  <si>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</si>
  <si>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</si>
  <si>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</si>
  <si>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</si>
  <si>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</si>
  <si>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</si>
  <si>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</si>
  <si>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</si>
  <si>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</si>
  <si>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</si>
  <si>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</si>
  <si>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</si>
  <si>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</si>
  <si>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</si>
  <si>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</si>
  <si>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</si>
  <si>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</si>
  <si>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</si>
  <si>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</si>
  <si>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</si>
  <si>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</si>
  <si>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</si>
  <si>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</si>
  <si>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</si>
  <si>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</si>
  <si>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</si>
  <si>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</si>
  <si>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</si>
  <si>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</si>
  <si>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</si>
  <si>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</si>
  <si>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</si>
  <si>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</si>
  <si>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</si>
  <si>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</si>
  <si>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</si>
  <si>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</si>
  <si>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</si>
  <si>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</si>
  <si>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</si>
  <si>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</si>
  <si>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</si>
  <si>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</si>
  <si>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</si>
  <si>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</si>
  <si>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</si>
  <si>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</si>
  <si>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</si>
  <si>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</si>
  <si>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</si>
  <si>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</si>
  <si>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</si>
  <si>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</si>
  <si>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</si>
  <si>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</si>
  <si>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</si>
  <si>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</si>
  <si>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</si>
  <si>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</si>
  <si>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</si>
  <si>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</si>
  <si>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</si>
  <si>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</si>
  <si>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</si>
  <si>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</si>
  <si>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</si>
  <si>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</si>
  <si>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</si>
  <si>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</si>
  <si>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</si>
  <si>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</si>
  <si>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</si>
  <si>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</si>
  <si>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</si>
  <si>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</si>
  <si>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</si>
  <si>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</si>
  <si>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</si>
  <si>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</si>
  <si>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</si>
  <si>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</si>
  <si>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</si>
  <si>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</si>
  <si>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</si>
  <si>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</si>
  <si>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</si>
  <si>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</si>
  <si>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Presidente</t>
  </si>
  <si>
    <t>Consiglio</t>
  </si>
  <si>
    <t>Dirigente ispettivo</t>
  </si>
  <si>
    <t>Dirigente di I fascia in staff</t>
  </si>
  <si>
    <t>Dirigente ispettore</t>
  </si>
  <si>
    <t>Dirigente UIS/Dirigente ispettivo</t>
  </si>
  <si>
    <t>Presidente/Funzionario</t>
  </si>
  <si>
    <t>Attività</t>
  </si>
  <si>
    <t>Tipologia di attività attività discrezionale</t>
  </si>
  <si>
    <t>Vincolata</t>
  </si>
  <si>
    <t>Regolamenti</t>
  </si>
  <si>
    <t>Discrezionale</t>
  </si>
  <si>
    <t xml:space="preserve">Regolamento interno dell’Ufficio </t>
  </si>
  <si>
    <t>Operativo</t>
  </si>
  <si>
    <t>Prassi dell’Ufficio</t>
  </si>
  <si>
    <t>Responsabile struttura tecnica permanente di supporto all’OIV</t>
  </si>
  <si>
    <t>Molto bassa</t>
  </si>
  <si>
    <t>Normativa</t>
  </si>
  <si>
    <t>Regolamento interno dell’Ufficio</t>
  </si>
  <si>
    <t>Atto dell’Autorità o del Presidente</t>
  </si>
  <si>
    <t>Altissima</t>
  </si>
  <si>
    <t>Normativa/ Regolamento interno dell’Ufficio</t>
  </si>
  <si>
    <t>Normativa/ Atto dell’Autorità o del Presidente</t>
  </si>
  <si>
    <t>nascondere</t>
  </si>
  <si>
    <t>Regolamento interno dell’Ufficio/ Atto dell’Autorità o del Presidente</t>
  </si>
  <si>
    <t xml:space="preserve">Alto </t>
  </si>
  <si>
    <t xml:space="preserve">Esame preliminare della segnalazione </t>
  </si>
  <si>
    <t>Avvio del Procedimento</t>
  </si>
  <si>
    <t>Rischio di deliberato ritardato avvio del procedimento, oltre la scadenza dei termini</t>
  </si>
  <si>
    <t>Conflitti di interesse, pilotamento delle procedure</t>
  </si>
  <si>
    <t xml:space="preserve">Media </t>
  </si>
  <si>
    <t xml:space="preserve">media </t>
  </si>
  <si>
    <t xml:space="preserve">Basso </t>
  </si>
  <si>
    <t xml:space="preserve">Codice di comportamento -astensione in caso di conflitti di interesse - controllo e monitoraggio </t>
  </si>
  <si>
    <t>Regolazione dell’esercizio della discrezionalità nei procedimenti amministrativi e nei processi di attività, mediante obbligo di trattazione prioritaria delle segnalazioni pervenute per cui non sono ancora decorsi i termini per l'attivazione dei poteri di cui all'art. 211, in modo che lo scostamento dalle indicazioni generali debba essere motivato</t>
  </si>
  <si>
    <t>Misujre di controllo</t>
  </si>
  <si>
    <t xml:space="preserve">misura attuata continuamente </t>
  </si>
  <si>
    <t>Conflitti di interesse, Inadeguata diffusione della cultura della legalità, insufficiente formazione specialistica, pilotamento delle procedure</t>
  </si>
  <si>
    <t>Attività di vigilanza d'ufficio e su segnalazione sull’esercizio del potere di cui all’art. 211, commi 1 bis ed 1 ter, del Codice dei contratti pubblici</t>
  </si>
  <si>
    <t>Chiusura istruttoria</t>
  </si>
  <si>
    <t xml:space="preserve">Rischio di volontaria omessa valutazione circa l'attivazione dei poteri di cui all'art. 211 commi 1 bis e ter </t>
  </si>
  <si>
    <t xml:space="preserve">Rischio di ignorare deliberatamente profili legittimanti l'esercizio del potere e di acquisizione volutamente parziale degli elementi conoscitivi afferenti agli accertamenti necessari all'avvio della vigilanza </t>
  </si>
  <si>
    <t xml:space="preserve">il livello di rischio è stato indicato in considerazione del livello di discrezionalità connesso all'esercizio dell'attività e dell'efficacia dei controlli tenuto conto altresì degli interessi coinvolti, anche di ordine pubblico, e del particolare impatto che qualunque evento di natura corruttiva avrebbe per l'ANAC in termini di reputazione ecredibilità istituzionale </t>
  </si>
  <si>
    <t>Misura di regolamentazione e controllo</t>
  </si>
  <si>
    <t xml:space="preserve">Percentuale di trasmissione degli atti all'ufficio competente sul totale delle segnalazioni da trarrare in presenza dei presupposti </t>
  </si>
  <si>
    <t xml:space="preserve">Diregente </t>
  </si>
  <si>
    <t>Rischio di ritardare deliberatamente la trasmissione della documentazione all'ufficio competente per l'attivazione dei poteri e di alterazione in senso favorevole al soggetto vigilato delle valutazioni istruttorie con conseguente pretermissione di elementi che possono compromettere o ritardare l'attività di vigilanza</t>
  </si>
  <si>
    <t>Meccanismo di controllo su più livelli: preventiva valutazione del dirigente e conseguente approfondimento del funzionario istruttore</t>
  </si>
  <si>
    <t>Meccanismo di controllo su più livelli: preventiva valutazione del dirigente e conseguente approfondomento del funzionario istruttore. Rispetto dei termini del regolamento</t>
  </si>
  <si>
    <t>Percentuale delle segnalazioni valutate preliminarmente dal dirigente sul totale delle segnalazioni pervenute</t>
  </si>
  <si>
    <t>Percentuale delle segnalazioni istruite in presenza dei presupposti sul totale delle segnalazioni pervenute</t>
  </si>
  <si>
    <t>Percentuale delle segnalazioni istruite sul totale delle segnalazioni da trattare in presenza dei presupposti</t>
  </si>
  <si>
    <t xml:space="preserve">1. Gestione del flusso informativo in ingresso: Gestione dei flussi documentali e informazioni pervenuti all'ufficio (segnalazioni, esposti, note interne, ispezioni etc.) con la finalità di selezionare la corrispondenza ai fini della relativa trattazione, nel rispetto delle norme regolamentari.
2. Attività di vigilanza d'ufficio e su segnalazione (art. 4 Regolamento): Esercizio dell'attività di vigilanza che il codice ed i regolamenti attribuiscono all'ufficio, con la finalità di attivare procedimenti di vigilanza e il conseguente inoltro di proposte di deliberazione al Consiglio
3. Verifica del rispetto della disciplina legislativa: procedimento in forma semplificata (art. 21 REG.): Esercizio dell'attività di vigilanza che il codice ed i regolamenti attribuiscono all'ufficio, con la finalità di definire i procedimenti dell'ufficio con nota a firma del dirigente.
4. Verifica del rispetto della disciplina legislativa: archiviazione dell'esposto (art. 7 Regolamento): trattazione degli esposti con applicazione delle disposizioni regolamentari in materia di archiviazione delle segnelazioni.
5. Vigilanza contratti  PPP (art. 3,comma1,lett.eee): tale attività si concrettiza con la vigilanza su iniziativa dell'ufficio, su segnalazione o sulla base di accertamenti ispettivi, in relazione alla cooperazione tra il settore pubblico e quello privato finalizzata alla realizzazione di opere e alla gestione di servizi, compresi  i contratti di concessione, che l’articolo 180, comma 8, del codice dei contratti pubblici ricomprende nel PPP. 
6. Attività di vigilanza d'ufficio e su segnalazione sull’esercizio del potere di cui all’art. 211, commi 1 bis ed 1 ter, del Codice dei contratti pubblici: l'attività è finalizzata a rilevare eventuali cause di impugnabilità dei bandi.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</si>
</sst>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0]General"/>
    <numFmt numFmtId="165" formatCode="hh&quot;:&quot;mm"/>
  </numFmts>
  <fonts count="15" x14ac:knownFonts="1">
    <font>
      <sz val="11"/>
      <color rgb="FF000000"/>
      <name val="Calibri"/>
      <family val="2"/>
    </font>
    <font>
      <sz val="11"/>
      <color rgb="FF000000"/>
      <name val="Calibri"/>
      <family val="2"/>
    </font>
    <font>
      <sz val="12"/>
      <color rgb="FFFFFFFF"/>
      <name val="Calibri"/>
      <family val="2"/>
    </font>
    <font>
      <i/>
      <sz val="11"/>
      <color rgb="FF000000"/>
      <name val="Calibri"/>
      <family val="2"/>
    </font>
    <font>
      <b/>
      <sz val="14"/>
      <color rgb="FFFFFFFF"/>
      <name val="Garamond"/>
      <family val="1"/>
    </font>
    <font>
      <b/>
      <sz val="20"/>
      <color rgb="FFFFFFFF"/>
      <name val="Calibri"/>
      <family val="2"/>
    </font>
    <font>
      <b/>
      <sz val="14"/>
      <color rgb="FF000000"/>
      <name val="Garamond"/>
      <family val="1"/>
    </font>
    <font>
      <b/>
      <sz val="11"/>
      <color rgb="FF000000"/>
      <name val="Calibri"/>
      <family val="2"/>
    </font>
    <font>
      <b/>
      <sz val="24"/>
      <color rgb="FF000000"/>
      <name val="Garamond"/>
      <family val="1"/>
    </font>
    <font>
      <sz val="14"/>
      <color rgb="FF000000"/>
      <name val="Calibri"/>
      <family val="2"/>
    </font>
    <font>
      <sz val="14"/>
      <name val="Garamond"/>
      <family val="1"/>
    </font>
    <font>
      <sz val="14"/>
      <name val="Calibri"/>
      <family val="2"/>
    </font>
    <font>
      <sz val="11"/>
      <name val="Calibri"/>
      <family val="2"/>
    </font>
    <font>
      <sz val="12"/>
      <name val="Garamond"/>
      <family val="1"/>
    </font>
    <font>
      <sz val="12"/>
      <name val="Calibri"/>
      <family val="2"/>
    </font>
  </fonts>
  <fills count="9">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s>
  <borders count="21">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medium">
        <color rgb="FFC00000"/>
      </left>
      <right style="medium">
        <color rgb="FFC00000"/>
      </right>
      <top style="medium">
        <color rgb="FFC00000"/>
      </top>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C00000"/>
      </top>
      <bottom style="medium">
        <color rgb="FFC00000"/>
      </bottom>
      <diagonal/>
    </border>
    <border>
      <left style="thin">
        <color rgb="FF000000"/>
      </left>
      <right style="thin">
        <color rgb="FF000000"/>
      </right>
      <top style="thin">
        <color rgb="FF000000"/>
      </top>
      <bottom style="medium">
        <color rgb="FFC00000"/>
      </bottom>
      <diagonal/>
    </border>
    <border>
      <left style="thin">
        <color rgb="FF000000"/>
      </left>
      <right style="thin">
        <color rgb="FF000000"/>
      </right>
      <top style="thin">
        <color rgb="FF000000"/>
      </top>
      <bottom/>
      <diagonal/>
    </border>
    <border>
      <left style="medium">
        <color rgb="FFC00000"/>
      </left>
      <right/>
      <top/>
      <bottom/>
      <diagonal/>
    </border>
    <border>
      <left style="medium">
        <color rgb="FFC00000"/>
      </left>
      <right/>
      <top style="medium">
        <color rgb="FFC00000"/>
      </top>
      <bottom style="medium">
        <color rgb="FFC00000"/>
      </bottom>
      <diagonal/>
    </border>
    <border>
      <left style="thin">
        <color rgb="FF000000"/>
      </left>
      <right/>
      <top/>
      <bottom style="thin">
        <color rgb="FF000000"/>
      </bottom>
      <diagonal/>
    </border>
    <border>
      <left style="thin">
        <color rgb="FF000000"/>
      </left>
      <right style="thin">
        <color rgb="FF000000"/>
      </right>
      <top/>
      <bottom/>
      <diagonal/>
    </border>
    <border>
      <left style="medium">
        <color rgb="FFC00000"/>
      </left>
      <right style="medium">
        <color rgb="FFC00000"/>
      </right>
      <top/>
      <bottom style="thick">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rgb="FF000000"/>
      </left>
      <right style="thin">
        <color rgb="FF000000"/>
      </right>
      <top style="thick">
        <color rgb="FFC00000"/>
      </top>
      <bottom/>
      <diagonal/>
    </border>
    <border>
      <left style="thin">
        <color rgb="FF000000"/>
      </left>
      <right style="thin">
        <color rgb="FF000000"/>
      </right>
      <top/>
      <bottom style="thick">
        <color rgb="FFC00000"/>
      </bottom>
      <diagonal/>
    </border>
    <border>
      <left style="thin">
        <color rgb="FF000000"/>
      </left>
      <right style="thin">
        <color rgb="FF000000"/>
      </right>
      <top style="medium">
        <color rgb="FFC00000"/>
      </top>
      <bottom/>
      <diagonal/>
    </border>
  </borders>
  <cellStyleXfs count="2">
    <xf numFmtId="0" fontId="0" fillId="0" borderId="0"/>
    <xf numFmtId="164" fontId="1" fillId="0" borderId="0" applyFont="0" applyBorder="0" applyProtection="0"/>
  </cellStyleXfs>
  <cellXfs count="126">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4" borderId="2" xfId="0" applyFill="1" applyBorder="1" applyAlignment="1" applyProtection="1">
      <alignment vertical="top"/>
      <protection locked="0"/>
    </xf>
    <xf numFmtId="0" fontId="0" fillId="3" borderId="2" xfId="0" applyFill="1" applyBorder="1" applyAlignment="1">
      <alignment vertical="center" wrapText="1"/>
    </xf>
    <xf numFmtId="0" fontId="0" fillId="5" borderId="2" xfId="0" applyFill="1" applyBorder="1" applyAlignment="1" applyProtection="1">
      <alignment horizontal="left" vertical="top" wrapText="1"/>
      <protection locked="0"/>
    </xf>
    <xf numFmtId="0" fontId="0" fillId="5" borderId="2" xfId="0" applyFill="1" applyBorder="1" applyProtection="1">
      <protection locked="0"/>
    </xf>
    <xf numFmtId="0" fontId="0" fillId="5" borderId="2" xfId="0" applyFill="1" applyBorder="1" applyAlignment="1" applyProtection="1">
      <alignment wrapText="1"/>
      <protection locked="0"/>
    </xf>
    <xf numFmtId="0" fontId="0" fillId="3" borderId="0" xfId="0" applyFill="1" applyAlignment="1">
      <alignment wrapText="1"/>
    </xf>
    <xf numFmtId="0" fontId="0" fillId="0" borderId="2" xfId="0" applyBorder="1"/>
    <xf numFmtId="0" fontId="7" fillId="8" borderId="3" xfId="0" applyFont="1" applyFill="1" applyBorder="1" applyAlignment="1">
      <alignment horizontal="center" vertical="center" wrapText="1"/>
    </xf>
    <xf numFmtId="49" fontId="7" fillId="4" borderId="3" xfId="0" applyNumberFormat="1"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0" fillId="0" borderId="2" xfId="0" applyBorder="1" applyAlignment="1">
      <alignment horizontal="left"/>
    </xf>
    <xf numFmtId="0" fontId="0" fillId="0" borderId="2" xfId="0" applyBorder="1" applyAlignment="1">
      <alignment horizontal="center" vertical="center"/>
    </xf>
    <xf numFmtId="0" fontId="0" fillId="0" borderId="2" xfId="0" applyBorder="1" applyAlignment="1">
      <alignment wrapText="1"/>
    </xf>
    <xf numFmtId="0" fontId="0" fillId="0" borderId="0" xfId="0" applyAlignment="1">
      <alignment wrapText="1"/>
    </xf>
    <xf numFmtId="165" fontId="0" fillId="0" borderId="0" xfId="0" applyNumberFormat="1" applyFill="1"/>
    <xf numFmtId="0" fontId="9" fillId="0" borderId="0" xfId="0" applyFont="1"/>
    <xf numFmtId="0" fontId="0" fillId="0" borderId="0" xfId="0" applyFill="1"/>
    <xf numFmtId="0" fontId="7" fillId="4" borderId="12" xfId="0" applyFont="1" applyFill="1" applyBorder="1" applyAlignment="1">
      <alignment horizontal="center" vertical="center" wrapText="1"/>
    </xf>
    <xf numFmtId="0" fontId="8" fillId="3" borderId="20" xfId="0" applyFont="1" applyFill="1" applyBorder="1" applyAlignment="1">
      <alignment horizontal="center" vertical="center" textRotation="90" wrapText="1"/>
    </xf>
    <xf numFmtId="0" fontId="8" fillId="3" borderId="14" xfId="0" applyFont="1" applyFill="1" applyBorder="1" applyAlignment="1">
      <alignment horizontal="center" vertical="center" textRotation="90" wrapText="1"/>
    </xf>
    <xf numFmtId="0" fontId="8" fillId="3" borderId="7" xfId="0" applyFont="1" applyFill="1" applyBorder="1" applyAlignment="1">
      <alignment horizontal="center" vertical="center" textRotation="90" wrapText="1"/>
    </xf>
    <xf numFmtId="0" fontId="7" fillId="4" borderId="3"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5" fillId="7" borderId="11" xfId="0" applyFont="1" applyFill="1" applyBorder="1" applyAlignment="1">
      <alignment horizontal="center" vertical="center"/>
    </xf>
    <xf numFmtId="0" fontId="5" fillId="7" borderId="0" xfId="0" applyFont="1" applyFill="1" applyBorder="1" applyAlignment="1">
      <alignment horizontal="center" vertical="center"/>
    </xf>
    <xf numFmtId="0" fontId="7" fillId="4" borderId="11"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8" borderId="3" xfId="0" applyFont="1" applyFill="1" applyBorder="1" applyAlignment="1">
      <alignment horizontal="center" vertical="center" wrapText="1"/>
    </xf>
    <xf numFmtId="49" fontId="7" fillId="4" borderId="3" xfId="0" applyNumberFormat="1" applyFont="1" applyFill="1" applyBorder="1" applyAlignment="1">
      <alignment horizontal="center" vertical="center" wrapText="1"/>
    </xf>
    <xf numFmtId="0" fontId="4" fillId="2" borderId="12"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5" fillId="6" borderId="4" xfId="0" applyFont="1" applyFill="1" applyBorder="1" applyAlignment="1">
      <alignment horizontal="center" vertical="center"/>
    </xf>
    <xf numFmtId="0" fontId="6" fillId="5" borderId="5" xfId="0" applyFont="1" applyFill="1" applyBorder="1" applyAlignment="1">
      <alignment horizontal="center" vertical="center" textRotation="90"/>
    </xf>
    <xf numFmtId="0" fontId="6" fillId="5" borderId="4" xfId="0" applyFont="1" applyFill="1" applyBorder="1" applyAlignment="1">
      <alignment horizontal="center" vertical="center" textRotation="90"/>
    </xf>
    <xf numFmtId="0" fontId="6" fillId="5" borderId="3" xfId="0" applyFont="1" applyFill="1" applyBorder="1" applyAlignment="1">
      <alignment horizontal="center" vertical="center" textRotation="90"/>
    </xf>
    <xf numFmtId="0" fontId="0" fillId="0" borderId="2" xfId="0" applyFill="1" applyBorder="1" applyAlignment="1">
      <alignment horizontal="center" vertical="center"/>
    </xf>
    <xf numFmtId="0" fontId="10" fillId="3" borderId="20" xfId="0" applyFont="1" applyFill="1" applyBorder="1" applyAlignment="1">
      <alignment horizontal="center" vertical="center" wrapText="1"/>
    </xf>
    <xf numFmtId="0" fontId="10" fillId="3" borderId="20" xfId="0" applyFont="1" applyFill="1" applyBorder="1" applyAlignment="1">
      <alignment horizontal="center" vertical="center" textRotation="90" wrapText="1"/>
    </xf>
    <xf numFmtId="0" fontId="10" fillId="0" borderId="18" xfId="0" applyFont="1" applyFill="1" applyBorder="1" applyAlignment="1">
      <alignment horizontal="center" vertical="center" wrapText="1"/>
    </xf>
    <xf numFmtId="0" fontId="10" fillId="0" borderId="7" xfId="0" applyFont="1" applyFill="1" applyBorder="1" applyAlignment="1">
      <alignment horizontal="left" vertical="center" wrapText="1"/>
    </xf>
    <xf numFmtId="0" fontId="10" fillId="0" borderId="7" xfId="0" applyFont="1" applyFill="1" applyBorder="1" applyAlignment="1">
      <alignment horizontal="center" vertical="center" wrapText="1"/>
    </xf>
    <xf numFmtId="164" fontId="11" fillId="3" borderId="2" xfId="1" applyFont="1" applyFill="1" applyBorder="1" applyAlignment="1">
      <alignment vertical="center" wrapText="1"/>
    </xf>
    <xf numFmtId="0" fontId="12" fillId="0" borderId="8" xfId="0" applyFont="1" applyFill="1" applyBorder="1" applyAlignment="1">
      <alignment horizontal="center" vertical="center" wrapText="1"/>
    </xf>
    <xf numFmtId="0" fontId="10" fillId="3" borderId="7" xfId="0" applyFont="1" applyFill="1" applyBorder="1" applyAlignment="1">
      <alignment horizontal="left" vertical="center" wrapText="1"/>
    </xf>
    <xf numFmtId="0" fontId="10" fillId="3" borderId="7" xfId="0" applyFont="1" applyFill="1" applyBorder="1" applyAlignment="1">
      <alignment horizontal="center" vertical="center" wrapText="1"/>
    </xf>
    <xf numFmtId="0" fontId="10" fillId="3" borderId="7" xfId="0" applyFont="1" applyFill="1" applyBorder="1" applyAlignment="1">
      <alignment horizontal="justify" vertical="center"/>
    </xf>
    <xf numFmtId="9" fontId="10" fillId="3" borderId="7" xfId="0" applyNumberFormat="1" applyFont="1" applyFill="1" applyBorder="1" applyAlignment="1">
      <alignment horizontal="center" vertical="center"/>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4" xfId="0" applyFont="1" applyFill="1" applyBorder="1" applyAlignment="1">
      <alignment horizontal="center" vertical="center" textRotation="90" wrapText="1"/>
    </xf>
    <xf numFmtId="0" fontId="10" fillId="0" borderId="14"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3" borderId="2" xfId="0" applyFont="1" applyFill="1" applyBorder="1" applyAlignment="1">
      <alignment horizontal="left" vertical="center" wrapText="1"/>
    </xf>
    <xf numFmtId="164" fontId="11" fillId="0" borderId="2" xfId="1" applyFont="1" applyFill="1" applyBorder="1" applyAlignment="1">
      <alignment vertical="center" wrapText="1"/>
    </xf>
    <xf numFmtId="0" fontId="12" fillId="0" borderId="2" xfId="0" applyFont="1" applyFill="1" applyBorder="1" applyAlignment="1">
      <alignment horizontal="center" vertical="center" wrapText="1"/>
    </xf>
    <xf numFmtId="0" fontId="10" fillId="0" borderId="2" xfId="0" applyFont="1" applyFill="1" applyBorder="1" applyAlignment="1">
      <alignment vertical="center" wrapText="1"/>
    </xf>
    <xf numFmtId="0" fontId="12" fillId="0" borderId="2" xfId="0" applyFont="1" applyFill="1" applyBorder="1" applyAlignment="1">
      <alignment horizontal="center" vertical="center"/>
    </xf>
    <xf numFmtId="9" fontId="12" fillId="0" borderId="2" xfId="0" applyNumberFormat="1" applyFont="1" applyFill="1" applyBorder="1" applyAlignment="1">
      <alignment horizontal="center" vertical="center"/>
    </xf>
    <xf numFmtId="0" fontId="10" fillId="3" borderId="2" xfId="0" applyFont="1" applyFill="1" applyBorder="1" applyAlignment="1">
      <alignment vertical="center" wrapText="1"/>
    </xf>
    <xf numFmtId="9" fontId="10" fillId="3" borderId="2"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2" xfId="0" applyFont="1" applyFill="1" applyBorder="1" applyAlignment="1">
      <alignment vertical="top" wrapText="1"/>
    </xf>
    <xf numFmtId="0" fontId="12" fillId="0" borderId="2" xfId="0" applyFont="1" applyBorder="1"/>
    <xf numFmtId="0" fontId="10" fillId="3" borderId="10"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0" borderId="2" xfId="0" applyFont="1" applyFill="1" applyBorder="1" applyAlignment="1">
      <alignment horizontal="justify" vertical="center"/>
    </xf>
    <xf numFmtId="9" fontId="10" fillId="0" borderId="2" xfId="0" applyNumberFormat="1" applyFont="1" applyFill="1" applyBorder="1" applyAlignment="1">
      <alignment horizontal="center" vertical="center" wrapText="1"/>
    </xf>
    <xf numFmtId="9" fontId="10" fillId="3" borderId="1" xfId="0" applyNumberFormat="1" applyFont="1" applyFill="1" applyBorder="1" applyAlignment="1">
      <alignment horizontal="center" vertical="center" wrapText="1"/>
    </xf>
    <xf numFmtId="0" fontId="12" fillId="0" borderId="6"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2" xfId="0" applyFont="1" applyFill="1" applyBorder="1" applyAlignment="1">
      <alignment horizontal="center" vertical="center"/>
    </xf>
    <xf numFmtId="0" fontId="12" fillId="0" borderId="18" xfId="0" applyFont="1" applyFill="1" applyBorder="1"/>
    <xf numFmtId="0" fontId="12" fillId="0" borderId="14" xfId="0" applyFont="1" applyFill="1" applyBorder="1"/>
    <xf numFmtId="0" fontId="11" fillId="0" borderId="2" xfId="0" applyFont="1" applyFill="1" applyBorder="1" applyAlignment="1">
      <alignment horizontal="center" vertical="center" wrapText="1"/>
    </xf>
    <xf numFmtId="164" fontId="11" fillId="0" borderId="2" xfId="1" applyFont="1" applyFill="1" applyBorder="1" applyAlignment="1">
      <alignment horizontal="center" vertical="center" wrapText="1"/>
    </xf>
    <xf numFmtId="9" fontId="11" fillId="0" borderId="2"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9" xfId="0" applyFont="1" applyFill="1" applyBorder="1"/>
    <xf numFmtId="0" fontId="10" fillId="0" borderId="10" xfId="0" applyFont="1" applyFill="1" applyBorder="1" applyAlignment="1">
      <alignment vertical="center" wrapText="1"/>
    </xf>
    <xf numFmtId="0" fontId="10" fillId="0" borderId="10" xfId="0" applyFont="1" applyFill="1" applyBorder="1" applyAlignment="1">
      <alignment horizontal="center" vertical="center" wrapText="1"/>
    </xf>
    <xf numFmtId="0" fontId="10" fillId="0" borderId="10" xfId="0" applyFont="1" applyFill="1" applyBorder="1" applyAlignment="1">
      <alignment horizontal="left" vertical="center" wrapText="1"/>
    </xf>
    <xf numFmtId="164" fontId="11" fillId="3" borderId="10" xfId="1" applyFont="1" applyFill="1" applyBorder="1" applyAlignment="1">
      <alignment vertical="center" wrapText="1"/>
    </xf>
    <xf numFmtId="0" fontId="10" fillId="3"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0" fillId="0" borderId="7" xfId="0" applyFont="1" applyFill="1" applyBorder="1" applyAlignment="1">
      <alignment horizontal="left" vertical="top" wrapText="1"/>
    </xf>
    <xf numFmtId="0" fontId="13" fillId="3" borderId="2" xfId="0" applyFont="1" applyFill="1" applyBorder="1" applyAlignment="1">
      <alignment horizontal="center" vertical="center" wrapText="1"/>
    </xf>
    <xf numFmtId="164" fontId="11" fillId="3" borderId="2" xfId="1" applyFont="1" applyFill="1" applyBorder="1" applyAlignment="1">
      <alignment horizontal="center" vertical="center" wrapText="1"/>
    </xf>
    <xf numFmtId="0" fontId="12" fillId="0" borderId="2" xfId="0" applyFont="1" applyFill="1" applyBorder="1" applyAlignment="1">
      <alignment horizontal="left" vertical="center" wrapText="1"/>
    </xf>
    <xf numFmtId="0" fontId="12" fillId="0" borderId="2" xfId="0" applyFont="1" applyBorder="1" applyAlignment="1">
      <alignment horizontal="center" vertical="center" wrapText="1"/>
    </xf>
    <xf numFmtId="9" fontId="12" fillId="0" borderId="2" xfId="0" applyNumberFormat="1" applyFont="1" applyBorder="1" applyAlignment="1">
      <alignment horizontal="center" vertical="center" wrapText="1"/>
    </xf>
    <xf numFmtId="0" fontId="12" fillId="0" borderId="2" xfId="0" applyFont="1" applyBorder="1" applyAlignment="1">
      <alignment horizontal="center" vertical="center"/>
    </xf>
    <xf numFmtId="0" fontId="12" fillId="0" borderId="2" xfId="0" applyFont="1" applyBorder="1" applyAlignment="1">
      <alignment vertical="center" wrapText="1"/>
    </xf>
    <xf numFmtId="9" fontId="12" fillId="0" borderId="2" xfId="0" applyNumberFormat="1" applyFont="1" applyBorder="1" applyAlignment="1">
      <alignment horizontal="center" vertical="center"/>
    </xf>
    <xf numFmtId="0" fontId="12" fillId="0" borderId="1" xfId="0" applyFont="1" applyBorder="1" applyAlignment="1">
      <alignment horizontal="center" vertical="center"/>
    </xf>
    <xf numFmtId="0" fontId="12" fillId="0" borderId="14"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2" fillId="0" borderId="2" xfId="0" applyFont="1" applyFill="1" applyBorder="1" applyAlignment="1">
      <alignment horizontal="left" vertical="top"/>
    </xf>
    <xf numFmtId="0" fontId="10" fillId="0" borderId="2" xfId="0" applyFont="1" applyFill="1" applyBorder="1" applyAlignment="1">
      <alignment horizontal="left" vertical="top" wrapText="1"/>
    </xf>
    <xf numFmtId="0" fontId="12" fillId="0" borderId="7"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2" fillId="0" borderId="10" xfId="0" applyFont="1" applyBorder="1" applyAlignment="1">
      <alignment horizontal="center" vertical="center"/>
    </xf>
    <xf numFmtId="0" fontId="14" fillId="0" borderId="10"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4" xfId="0" applyFont="1" applyBorder="1" applyAlignment="1">
      <alignment horizontal="center" vertical="center"/>
    </xf>
    <xf numFmtId="0" fontId="14" fillId="0" borderId="14"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7" xfId="0" applyFont="1" applyBorder="1" applyAlignment="1">
      <alignment horizontal="center" vertical="center"/>
    </xf>
    <xf numFmtId="0" fontId="10" fillId="3" borderId="7" xfId="0" applyFont="1" applyFill="1" applyBorder="1" applyAlignment="1">
      <alignment horizontal="center" vertical="center" textRotation="90" wrapText="1"/>
    </xf>
    <xf numFmtId="0" fontId="14" fillId="0" borderId="7" xfId="0" applyFont="1" applyBorder="1" applyAlignment="1">
      <alignment horizontal="center" vertical="center" wrapText="1"/>
    </xf>
    <xf numFmtId="0" fontId="12" fillId="0" borderId="7" xfId="0" applyFont="1" applyBorder="1" applyAlignment="1">
      <alignment horizontal="center" vertical="center" wrapText="1"/>
    </xf>
  </cellXfs>
  <cellStyles count="2">
    <cellStyle name="Excel Built-in Normal" xfId="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topLeftCell="A6" workbookViewId="0">
      <selection activeCell="C6" sqref="C6"/>
    </sheetView>
  </sheetViews>
  <sheetFormatPr defaultRowHeight="15" x14ac:dyDescent="0.25"/>
  <cols>
    <col min="1" max="1" width="5" customWidth="1"/>
    <col min="2" max="2" width="71.42578125" customWidth="1"/>
    <col min="3" max="3" width="79.5703125" bestFit="1" customWidth="1"/>
    <col min="4" max="8" width="9.140625" style="2" customWidth="1"/>
    <col min="9" max="9" width="29.42578125" style="2" customWidth="1"/>
    <col min="10" max="10" width="9.140625" style="2" customWidth="1"/>
    <col min="11" max="16384" width="9.140625" style="2"/>
  </cols>
  <sheetData>
    <row r="1" spans="1:3" ht="15.75" x14ac:dyDescent="0.25">
      <c r="B1" s="1" t="s">
        <v>0</v>
      </c>
      <c r="C1" s="1"/>
    </row>
    <row r="2" spans="1:3" x14ac:dyDescent="0.25">
      <c r="B2" s="3" t="s">
        <v>1</v>
      </c>
      <c r="C2" s="4" t="s">
        <v>2</v>
      </c>
    </row>
    <row r="3" spans="1:3" x14ac:dyDescent="0.25">
      <c r="B3" s="3" t="s">
        <v>3</v>
      </c>
      <c r="C3" s="4" t="s">
        <v>4</v>
      </c>
    </row>
    <row r="4" spans="1:3" ht="30" x14ac:dyDescent="0.25">
      <c r="B4" s="5" t="s">
        <v>5</v>
      </c>
      <c r="C4" s="6" t="s">
        <v>6</v>
      </c>
    </row>
    <row r="5" spans="1:3" hidden="1" x14ac:dyDescent="0.25">
      <c r="B5" s="3" t="s">
        <v>7</v>
      </c>
      <c r="C5" s="4"/>
    </row>
    <row r="6" spans="1:3" ht="390" x14ac:dyDescent="0.25">
      <c r="A6" s="2"/>
      <c r="B6" s="7" t="s">
        <v>8</v>
      </c>
      <c r="C6" s="8" t="s">
        <v>345</v>
      </c>
    </row>
  </sheetData>
  <dataValidations count="1">
    <dataValidation type="list" allowBlank="1" showInputMessage="1" showErrorMessage="1" sqref="C5">
      <formula1>Profilo_dirigente</formula1>
    </dataValidation>
  </dataValidations>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RowHeight="15" x14ac:dyDescent="0.2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4"/>
    </row>
    <row r="3" spans="1:5" ht="30" x14ac:dyDescent="0.25">
      <c r="B3" s="5" t="s">
        <v>5</v>
      </c>
      <c r="C3" s="9" t="e">
        <f>VLOOKUP(C2,#REF!,3,0)</f>
        <v>#REF!</v>
      </c>
    </row>
    <row r="4" spans="1:5" hidden="1" x14ac:dyDescent="0.25">
      <c r="B4" s="3" t="s">
        <v>7</v>
      </c>
      <c r="C4" s="4"/>
    </row>
    <row r="5" spans="1:5" ht="238.5" customHeight="1" x14ac:dyDescent="0.25">
      <c r="A5" s="2"/>
      <c r="B5" s="7" t="s">
        <v>9</v>
      </c>
      <c r="C5" s="10" t="e">
        <f>VLOOKUP(C2,#REF!,2)</f>
        <v>#REF!</v>
      </c>
      <c r="E5" s="11"/>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tabSelected="1" zoomScale="69" zoomScaleNormal="69" workbookViewId="0">
      <selection activeCell="F39" sqref="F39"/>
    </sheetView>
  </sheetViews>
  <sheetFormatPr defaultRowHeight="15" x14ac:dyDescent="0.25"/>
  <cols>
    <col min="1" max="1" width="16.7109375" style="12" customWidth="1"/>
    <col min="2" max="3" width="7.5703125" style="12" customWidth="1"/>
    <col min="4" max="4" width="23.5703125" style="12" customWidth="1"/>
    <col min="5" max="5" width="21.140625" style="12" customWidth="1"/>
    <col min="6" max="6" width="75.28515625" style="12" customWidth="1"/>
    <col min="7" max="7" width="41.28515625" style="12" customWidth="1"/>
    <col min="8" max="8" width="24.7109375" style="12" customWidth="1"/>
    <col min="9" max="9" width="23.85546875" style="12" customWidth="1"/>
    <col min="10" max="10" width="23.140625" style="12" customWidth="1"/>
    <col min="11" max="11" width="24.28515625" style="12" customWidth="1"/>
    <col min="12" max="12" width="21.42578125" style="12" customWidth="1"/>
    <col min="13" max="13" width="25.42578125" style="12" customWidth="1"/>
    <col min="14" max="14" width="26.28515625" style="12" customWidth="1"/>
    <col min="15" max="15" width="33.42578125" style="12" customWidth="1"/>
    <col min="16" max="16" width="25.7109375" style="12" customWidth="1"/>
    <col min="17" max="17" width="21.7109375" style="12" customWidth="1"/>
    <col min="18" max="18" width="47" style="12" customWidth="1"/>
    <col min="19" max="19" width="26.140625" style="12" customWidth="1"/>
    <col min="20" max="20" width="20.42578125" style="12" customWidth="1"/>
    <col min="21" max="21" width="23.42578125" style="12" customWidth="1"/>
    <col min="22" max="16384" width="9.140625" style="12"/>
  </cols>
  <sheetData>
    <row r="1" spans="1:22" ht="51" customHeight="1" thickBot="1" x14ac:dyDescent="0.3">
      <c r="A1" s="38" t="s">
        <v>10</v>
      </c>
      <c r="B1" s="39"/>
      <c r="C1" s="39"/>
      <c r="D1" s="39"/>
      <c r="E1" s="39"/>
      <c r="F1" s="39"/>
      <c r="G1" s="40"/>
      <c r="H1" s="41" t="s">
        <v>11</v>
      </c>
      <c r="I1" s="41"/>
      <c r="J1" s="41"/>
      <c r="K1" s="41"/>
      <c r="L1" s="41"/>
      <c r="M1" s="41"/>
      <c r="N1" s="32" t="s">
        <v>12</v>
      </c>
      <c r="O1" s="33"/>
      <c r="P1" s="33"/>
      <c r="Q1" s="33"/>
      <c r="R1" s="33"/>
      <c r="S1" s="33"/>
      <c r="T1" s="33"/>
      <c r="U1" s="33"/>
    </row>
    <row r="2" spans="1:22" ht="61.5" customHeight="1" thickBot="1" x14ac:dyDescent="0.3">
      <c r="A2" s="42" t="s">
        <v>13</v>
      </c>
      <c r="B2" s="42" t="s">
        <v>14</v>
      </c>
      <c r="C2" s="44" t="s">
        <v>15</v>
      </c>
      <c r="D2" s="29" t="s">
        <v>16</v>
      </c>
      <c r="E2" s="29" t="s">
        <v>17</v>
      </c>
      <c r="F2" s="29" t="s">
        <v>18</v>
      </c>
      <c r="G2" s="29" t="s">
        <v>19</v>
      </c>
      <c r="H2" s="36" t="s">
        <v>20</v>
      </c>
      <c r="I2" s="36" t="s">
        <v>21</v>
      </c>
      <c r="J2" s="36" t="s">
        <v>22</v>
      </c>
      <c r="K2" s="36"/>
      <c r="L2" s="36"/>
      <c r="M2" s="36"/>
      <c r="N2" s="37" t="s">
        <v>23</v>
      </c>
      <c r="O2" s="28" t="s">
        <v>24</v>
      </c>
      <c r="P2" s="28" t="s">
        <v>25</v>
      </c>
      <c r="Q2" s="34" t="s">
        <v>26</v>
      </c>
      <c r="R2" s="35"/>
      <c r="S2" s="35"/>
      <c r="T2" s="35"/>
      <c r="U2" s="35"/>
    </row>
    <row r="3" spans="1:22" ht="71.45" customHeight="1" thickBot="1" x14ac:dyDescent="0.3">
      <c r="A3" s="43"/>
      <c r="B3" s="43"/>
      <c r="C3" s="44"/>
      <c r="D3" s="30"/>
      <c r="E3" s="30"/>
      <c r="F3" s="31"/>
      <c r="G3" s="31"/>
      <c r="H3" s="36"/>
      <c r="I3" s="36"/>
      <c r="J3" s="16" t="s">
        <v>27</v>
      </c>
      <c r="K3" s="16" t="s">
        <v>28</v>
      </c>
      <c r="L3" s="16" t="s">
        <v>29</v>
      </c>
      <c r="M3" s="13" t="s">
        <v>30</v>
      </c>
      <c r="N3" s="37"/>
      <c r="O3" s="28"/>
      <c r="P3" s="28"/>
      <c r="Q3" s="15" t="s">
        <v>31</v>
      </c>
      <c r="R3" s="14" t="s">
        <v>32</v>
      </c>
      <c r="S3" s="15" t="s">
        <v>33</v>
      </c>
      <c r="T3" s="15" t="s">
        <v>34</v>
      </c>
      <c r="U3" s="24" t="s">
        <v>35</v>
      </c>
    </row>
    <row r="4" spans="1:22" ht="303.75" customHeight="1" thickTop="1" thickBot="1" x14ac:dyDescent="0.3">
      <c r="A4" s="25" t="s">
        <v>4</v>
      </c>
      <c r="B4" s="46">
        <v>1</v>
      </c>
      <c r="C4" s="47" t="s">
        <v>36</v>
      </c>
      <c r="D4" s="48" t="s">
        <v>37</v>
      </c>
      <c r="E4" s="48" t="s">
        <v>38</v>
      </c>
      <c r="F4" s="49" t="s">
        <v>39</v>
      </c>
      <c r="G4" s="50" t="s">
        <v>40</v>
      </c>
      <c r="H4" s="50" t="s">
        <v>41</v>
      </c>
      <c r="I4" s="50" t="s">
        <v>42</v>
      </c>
      <c r="J4" s="51" t="s">
        <v>43</v>
      </c>
      <c r="K4" s="51" t="s">
        <v>44</v>
      </c>
      <c r="L4" s="51" t="s">
        <v>45</v>
      </c>
      <c r="M4" s="52" t="s">
        <v>46</v>
      </c>
      <c r="N4" s="53" t="s">
        <v>47</v>
      </c>
      <c r="O4" s="53" t="s">
        <v>48</v>
      </c>
      <c r="P4" s="53" t="s">
        <v>49</v>
      </c>
      <c r="Q4" s="54" t="s">
        <v>50</v>
      </c>
      <c r="R4" s="54" t="s">
        <v>51</v>
      </c>
      <c r="S4" s="55" t="s">
        <v>52</v>
      </c>
      <c r="T4" s="56">
        <v>0.8</v>
      </c>
      <c r="U4" s="57" t="s">
        <v>38</v>
      </c>
      <c r="V4" s="17"/>
    </row>
    <row r="5" spans="1:22" ht="188.25" thickBot="1" x14ac:dyDescent="0.3">
      <c r="A5" s="26"/>
      <c r="B5" s="58"/>
      <c r="C5" s="59"/>
      <c r="D5" s="60"/>
      <c r="E5" s="60"/>
      <c r="F5" s="61" t="s">
        <v>53</v>
      </c>
      <c r="G5" s="62" t="s">
        <v>54</v>
      </c>
      <c r="H5" s="50" t="s">
        <v>55</v>
      </c>
      <c r="I5" s="50" t="s">
        <v>56</v>
      </c>
      <c r="J5" s="51" t="s">
        <v>43</v>
      </c>
      <c r="K5" s="51" t="s">
        <v>44</v>
      </c>
      <c r="L5" s="51" t="s">
        <v>45</v>
      </c>
      <c r="M5" s="52"/>
      <c r="N5" s="63" t="s">
        <v>47</v>
      </c>
      <c r="O5" s="63" t="s">
        <v>48</v>
      </c>
      <c r="P5" s="53" t="s">
        <v>49</v>
      </c>
      <c r="Q5" s="54" t="s">
        <v>50</v>
      </c>
      <c r="R5" s="54" t="s">
        <v>51</v>
      </c>
      <c r="S5" s="55" t="s">
        <v>52</v>
      </c>
      <c r="T5" s="56">
        <v>1</v>
      </c>
      <c r="U5" s="57" t="s">
        <v>38</v>
      </c>
    </row>
    <row r="6" spans="1:22" s="17" customFormat="1" ht="136.15" customHeight="1" thickBot="1" x14ac:dyDescent="0.3">
      <c r="A6" s="26"/>
      <c r="B6" s="58"/>
      <c r="C6" s="59"/>
      <c r="D6" s="60"/>
      <c r="E6" s="60"/>
      <c r="F6" s="61" t="s">
        <v>57</v>
      </c>
      <c r="G6" s="62" t="s">
        <v>40</v>
      </c>
      <c r="H6" s="50" t="s">
        <v>58</v>
      </c>
      <c r="I6" s="50" t="s">
        <v>59</v>
      </c>
      <c r="J6" s="51" t="s">
        <v>60</v>
      </c>
      <c r="K6" s="51" t="s">
        <v>61</v>
      </c>
      <c r="L6" s="64" t="s">
        <v>60</v>
      </c>
      <c r="M6" s="52"/>
      <c r="N6" s="63" t="s">
        <v>47</v>
      </c>
      <c r="O6" s="65" t="s">
        <v>62</v>
      </c>
      <c r="P6" s="66" t="s">
        <v>63</v>
      </c>
      <c r="Q6" s="67" t="s">
        <v>50</v>
      </c>
      <c r="R6" s="65" t="s">
        <v>64</v>
      </c>
      <c r="S6" s="65" t="s">
        <v>65</v>
      </c>
      <c r="T6" s="68">
        <v>0.9</v>
      </c>
      <c r="U6" s="57" t="s">
        <v>38</v>
      </c>
    </row>
    <row r="7" spans="1:22" ht="132" thickBot="1" x14ac:dyDescent="0.3">
      <c r="A7" s="26"/>
      <c r="B7" s="58"/>
      <c r="C7" s="59"/>
      <c r="D7" s="60"/>
      <c r="E7" s="60"/>
      <c r="F7" s="66" t="s">
        <v>66</v>
      </c>
      <c r="G7" s="62" t="s">
        <v>40</v>
      </c>
      <c r="H7" s="50" t="s">
        <v>67</v>
      </c>
      <c r="I7" s="50" t="s">
        <v>68</v>
      </c>
      <c r="J7" s="51" t="s">
        <v>43</v>
      </c>
      <c r="K7" s="51" t="s">
        <v>44</v>
      </c>
      <c r="L7" s="51" t="s">
        <v>45</v>
      </c>
      <c r="M7" s="52"/>
      <c r="N7" s="63" t="s">
        <v>69</v>
      </c>
      <c r="O7" s="69" t="s">
        <v>70</v>
      </c>
      <c r="P7" s="69" t="s">
        <v>63</v>
      </c>
      <c r="Q7" s="69" t="s">
        <v>50</v>
      </c>
      <c r="R7" s="65" t="s">
        <v>64</v>
      </c>
      <c r="S7" s="69" t="s">
        <v>71</v>
      </c>
      <c r="T7" s="70">
        <v>1</v>
      </c>
      <c r="U7" s="71" t="s">
        <v>38</v>
      </c>
    </row>
    <row r="8" spans="1:22" ht="225.75" thickBot="1" x14ac:dyDescent="0.3">
      <c r="A8" s="26"/>
      <c r="B8" s="72"/>
      <c r="C8" s="59"/>
      <c r="D8" s="73"/>
      <c r="E8" s="73"/>
      <c r="F8" s="74" t="s">
        <v>72</v>
      </c>
      <c r="G8" s="62" t="s">
        <v>73</v>
      </c>
      <c r="H8" s="50" t="s">
        <v>67</v>
      </c>
      <c r="I8" s="50" t="s">
        <v>74</v>
      </c>
      <c r="J8" s="51" t="s">
        <v>43</v>
      </c>
      <c r="K8" s="51" t="s">
        <v>44</v>
      </c>
      <c r="L8" s="51" t="s">
        <v>45</v>
      </c>
      <c r="M8" s="52"/>
      <c r="N8" s="63" t="s">
        <v>75</v>
      </c>
      <c r="O8" s="69" t="s">
        <v>76</v>
      </c>
      <c r="P8" s="53" t="s">
        <v>77</v>
      </c>
      <c r="Q8" s="69" t="s">
        <v>50</v>
      </c>
      <c r="R8" s="75"/>
      <c r="S8" s="69" t="s">
        <v>71</v>
      </c>
      <c r="T8" s="70">
        <v>1</v>
      </c>
      <c r="U8" s="71" t="s">
        <v>38</v>
      </c>
    </row>
    <row r="9" spans="1:22" ht="171.6" customHeight="1" thickTop="1" thickBot="1" x14ac:dyDescent="0.3">
      <c r="A9" s="26"/>
      <c r="B9" s="76">
        <v>2</v>
      </c>
      <c r="C9" s="59"/>
      <c r="D9" s="48" t="s">
        <v>78</v>
      </c>
      <c r="E9" s="48" t="s">
        <v>38</v>
      </c>
      <c r="F9" s="61" t="s">
        <v>79</v>
      </c>
      <c r="G9" s="62" t="s">
        <v>80</v>
      </c>
      <c r="H9" s="62" t="s">
        <v>81</v>
      </c>
      <c r="I9" s="62" t="s">
        <v>82</v>
      </c>
      <c r="J9" s="64" t="s">
        <v>60</v>
      </c>
      <c r="K9" s="64" t="s">
        <v>44</v>
      </c>
      <c r="L9" s="64" t="s">
        <v>43</v>
      </c>
      <c r="M9" s="52" t="s">
        <v>83</v>
      </c>
      <c r="N9" s="63" t="s">
        <v>69</v>
      </c>
      <c r="O9" s="69" t="s">
        <v>70</v>
      </c>
      <c r="P9" s="69" t="s">
        <v>63</v>
      </c>
      <c r="Q9" s="77" t="s">
        <v>50</v>
      </c>
      <c r="R9" s="65" t="s">
        <v>64</v>
      </c>
      <c r="S9" s="69" t="s">
        <v>71</v>
      </c>
      <c r="T9" s="70">
        <v>1</v>
      </c>
      <c r="U9" s="71" t="s">
        <v>38</v>
      </c>
    </row>
    <row r="10" spans="1:22" ht="207" thickBot="1" x14ac:dyDescent="0.3">
      <c r="A10" s="26"/>
      <c r="B10" s="58"/>
      <c r="C10" s="59"/>
      <c r="D10" s="60"/>
      <c r="E10" s="60"/>
      <c r="F10" s="61" t="s">
        <v>84</v>
      </c>
      <c r="G10" s="62" t="s">
        <v>73</v>
      </c>
      <c r="H10" s="62" t="s">
        <v>85</v>
      </c>
      <c r="I10" s="62" t="s">
        <v>86</v>
      </c>
      <c r="J10" s="51" t="s">
        <v>60</v>
      </c>
      <c r="K10" s="51" t="s">
        <v>61</v>
      </c>
      <c r="L10" s="51" t="s">
        <v>60</v>
      </c>
      <c r="M10" s="52"/>
      <c r="N10" s="63" t="s">
        <v>87</v>
      </c>
      <c r="O10" s="61" t="s">
        <v>88</v>
      </c>
      <c r="P10" s="53" t="s">
        <v>63</v>
      </c>
      <c r="Q10" s="77" t="s">
        <v>50</v>
      </c>
      <c r="R10" s="65" t="s">
        <v>64</v>
      </c>
      <c r="S10" s="78" t="s">
        <v>89</v>
      </c>
      <c r="T10" s="79">
        <v>0.9</v>
      </c>
      <c r="U10" s="71" t="s">
        <v>38</v>
      </c>
    </row>
    <row r="11" spans="1:22" ht="156.6" customHeight="1" thickBot="1" x14ac:dyDescent="0.3">
      <c r="A11" s="26"/>
      <c r="B11" s="58"/>
      <c r="C11" s="59"/>
      <c r="D11" s="60"/>
      <c r="E11" s="60"/>
      <c r="F11" s="61" t="s">
        <v>90</v>
      </c>
      <c r="G11" s="62" t="s">
        <v>73</v>
      </c>
      <c r="H11" s="62" t="s">
        <v>91</v>
      </c>
      <c r="I11" s="62" t="s">
        <v>92</v>
      </c>
      <c r="J11" s="51" t="s">
        <v>60</v>
      </c>
      <c r="K11" s="51" t="s">
        <v>61</v>
      </c>
      <c r="L11" s="51" t="s">
        <v>60</v>
      </c>
      <c r="M11" s="52"/>
      <c r="N11" s="63" t="s">
        <v>93</v>
      </c>
      <c r="O11" s="69" t="s">
        <v>70</v>
      </c>
      <c r="P11" s="63" t="s">
        <v>63</v>
      </c>
      <c r="Q11" s="77" t="s">
        <v>50</v>
      </c>
      <c r="R11" s="65" t="s">
        <v>64</v>
      </c>
      <c r="S11" s="70" t="s">
        <v>94</v>
      </c>
      <c r="T11" s="70">
        <v>1</v>
      </c>
      <c r="U11" s="80" t="s">
        <v>38</v>
      </c>
    </row>
    <row r="12" spans="1:22" ht="408" customHeight="1" thickBot="1" x14ac:dyDescent="0.3">
      <c r="A12" s="26"/>
      <c r="B12" s="58"/>
      <c r="C12" s="59"/>
      <c r="D12" s="60"/>
      <c r="E12" s="60"/>
      <c r="F12" s="61" t="s">
        <v>95</v>
      </c>
      <c r="G12" s="62" t="s">
        <v>73</v>
      </c>
      <c r="H12" s="62" t="s">
        <v>96</v>
      </c>
      <c r="I12" s="62" t="s">
        <v>97</v>
      </c>
      <c r="J12" s="64" t="s">
        <v>60</v>
      </c>
      <c r="K12" s="64" t="s">
        <v>98</v>
      </c>
      <c r="L12" s="64" t="s">
        <v>60</v>
      </c>
      <c r="M12" s="52"/>
      <c r="N12" s="63" t="s">
        <v>93</v>
      </c>
      <c r="O12" s="69" t="s">
        <v>70</v>
      </c>
      <c r="P12" s="63" t="s">
        <v>63</v>
      </c>
      <c r="Q12" s="63" t="s">
        <v>50</v>
      </c>
      <c r="R12" s="65" t="s">
        <v>64</v>
      </c>
      <c r="S12" s="77" t="s">
        <v>99</v>
      </c>
      <c r="T12" s="70">
        <v>1</v>
      </c>
      <c r="U12" s="80" t="s">
        <v>38</v>
      </c>
    </row>
    <row r="13" spans="1:22" ht="311.25" customHeight="1" thickBot="1" x14ac:dyDescent="0.3">
      <c r="A13" s="26"/>
      <c r="B13" s="58"/>
      <c r="C13" s="59"/>
      <c r="D13" s="60"/>
      <c r="E13" s="60"/>
      <c r="F13" s="61" t="s">
        <v>100</v>
      </c>
      <c r="G13" s="62" t="s">
        <v>73</v>
      </c>
      <c r="H13" s="61" t="s">
        <v>101</v>
      </c>
      <c r="I13" s="61" t="s">
        <v>68</v>
      </c>
      <c r="J13" s="51" t="s">
        <v>60</v>
      </c>
      <c r="K13" s="51" t="s">
        <v>98</v>
      </c>
      <c r="L13" s="51" t="s">
        <v>60</v>
      </c>
      <c r="M13" s="52"/>
      <c r="N13" s="63" t="s">
        <v>93</v>
      </c>
      <c r="O13" s="63" t="s">
        <v>76</v>
      </c>
      <c r="P13" s="53" t="s">
        <v>77</v>
      </c>
      <c r="Q13" s="63" t="s">
        <v>50</v>
      </c>
      <c r="R13" s="65" t="s">
        <v>64</v>
      </c>
      <c r="S13" s="77" t="s">
        <v>102</v>
      </c>
      <c r="T13" s="70">
        <v>1</v>
      </c>
      <c r="U13" s="80" t="s">
        <v>38</v>
      </c>
    </row>
    <row r="14" spans="1:22" ht="118.5" customHeight="1" thickBot="1" x14ac:dyDescent="0.3">
      <c r="A14" s="26"/>
      <c r="B14" s="58"/>
      <c r="C14" s="59"/>
      <c r="D14" s="60"/>
      <c r="E14" s="60"/>
      <c r="F14" s="61" t="s">
        <v>103</v>
      </c>
      <c r="G14" s="62" t="s">
        <v>73</v>
      </c>
      <c r="H14" s="61" t="s">
        <v>104</v>
      </c>
      <c r="I14" s="61" t="s">
        <v>59</v>
      </c>
      <c r="J14" s="51" t="s">
        <v>43</v>
      </c>
      <c r="K14" s="51" t="s">
        <v>98</v>
      </c>
      <c r="L14" s="51" t="s">
        <v>43</v>
      </c>
      <c r="M14" s="81" t="s">
        <v>105</v>
      </c>
      <c r="N14" s="63" t="s">
        <v>87</v>
      </c>
      <c r="O14" s="69" t="s">
        <v>106</v>
      </c>
      <c r="P14" s="63" t="s">
        <v>63</v>
      </c>
      <c r="Q14" s="63" t="s">
        <v>50</v>
      </c>
      <c r="R14" s="65" t="s">
        <v>64</v>
      </c>
      <c r="S14" s="77" t="s">
        <v>107</v>
      </c>
      <c r="T14" s="70">
        <v>1</v>
      </c>
      <c r="U14" s="80" t="s">
        <v>38</v>
      </c>
    </row>
    <row r="15" spans="1:22" ht="319.5" thickBot="1" x14ac:dyDescent="0.3">
      <c r="A15" s="26"/>
      <c r="B15" s="58"/>
      <c r="C15" s="59"/>
      <c r="D15" s="60"/>
      <c r="E15" s="60"/>
      <c r="F15" s="61" t="s">
        <v>108</v>
      </c>
      <c r="G15" s="62" t="s">
        <v>73</v>
      </c>
      <c r="H15" s="61" t="s">
        <v>101</v>
      </c>
      <c r="I15" s="61" t="s">
        <v>109</v>
      </c>
      <c r="J15" s="51" t="s">
        <v>43</v>
      </c>
      <c r="K15" s="51" t="s">
        <v>98</v>
      </c>
      <c r="L15" s="51" t="s">
        <v>43</v>
      </c>
      <c r="M15" s="81"/>
      <c r="N15" s="63" t="s">
        <v>87</v>
      </c>
      <c r="O15" s="63" t="s">
        <v>76</v>
      </c>
      <c r="P15" s="53" t="s">
        <v>77</v>
      </c>
      <c r="Q15" s="63" t="s">
        <v>50</v>
      </c>
      <c r="R15" s="65" t="s">
        <v>64</v>
      </c>
      <c r="S15" s="77" t="s">
        <v>110</v>
      </c>
      <c r="T15" s="70">
        <v>1</v>
      </c>
      <c r="U15" s="80" t="s">
        <v>38</v>
      </c>
    </row>
    <row r="16" spans="1:22" ht="149.44999999999999" customHeight="1" thickBot="1" x14ac:dyDescent="0.3">
      <c r="A16" s="26"/>
      <c r="B16" s="58"/>
      <c r="C16" s="59"/>
      <c r="D16" s="60"/>
      <c r="E16" s="60"/>
      <c r="F16" s="61" t="s">
        <v>111</v>
      </c>
      <c r="G16" s="62" t="s">
        <v>54</v>
      </c>
      <c r="H16" s="61" t="s">
        <v>112</v>
      </c>
      <c r="I16" s="62" t="s">
        <v>113</v>
      </c>
      <c r="J16" s="62" t="s">
        <v>113</v>
      </c>
      <c r="K16" s="62" t="s">
        <v>113</v>
      </c>
      <c r="L16" s="62" t="s">
        <v>113</v>
      </c>
      <c r="M16" s="81"/>
      <c r="N16" s="62" t="s">
        <v>113</v>
      </c>
      <c r="O16" s="62" t="s">
        <v>113</v>
      </c>
      <c r="P16" s="62" t="s">
        <v>113</v>
      </c>
      <c r="Q16" s="62" t="s">
        <v>113</v>
      </c>
      <c r="R16" s="62" t="s">
        <v>113</v>
      </c>
      <c r="S16" s="62" t="s">
        <v>113</v>
      </c>
      <c r="T16" s="62" t="s">
        <v>113</v>
      </c>
      <c r="U16" s="80" t="s">
        <v>38</v>
      </c>
    </row>
    <row r="17" spans="1:21" ht="91.15" customHeight="1" thickBot="1" x14ac:dyDescent="0.3">
      <c r="A17" s="26"/>
      <c r="B17" s="58"/>
      <c r="C17" s="59"/>
      <c r="D17" s="60"/>
      <c r="E17" s="60"/>
      <c r="F17" s="61" t="s">
        <v>114</v>
      </c>
      <c r="G17" s="62" t="s">
        <v>80</v>
      </c>
      <c r="H17" s="61" t="s">
        <v>115</v>
      </c>
      <c r="I17" s="61" t="s">
        <v>109</v>
      </c>
      <c r="J17" s="51" t="s">
        <v>60</v>
      </c>
      <c r="K17" s="51" t="s">
        <v>61</v>
      </c>
      <c r="L17" s="51" t="s">
        <v>60</v>
      </c>
      <c r="M17" s="81"/>
      <c r="N17" s="63" t="s">
        <v>87</v>
      </c>
      <c r="O17" s="63" t="s">
        <v>76</v>
      </c>
      <c r="P17" s="53" t="s">
        <v>77</v>
      </c>
      <c r="Q17" s="63" t="s">
        <v>50</v>
      </c>
      <c r="R17" s="77" t="s">
        <v>64</v>
      </c>
      <c r="S17" s="77" t="s">
        <v>116</v>
      </c>
      <c r="T17" s="70">
        <v>1</v>
      </c>
      <c r="U17" s="80" t="s">
        <v>38</v>
      </c>
    </row>
    <row r="18" spans="1:21" ht="225.75" thickBot="1" x14ac:dyDescent="0.3">
      <c r="A18" s="26"/>
      <c r="B18" s="72"/>
      <c r="C18" s="59"/>
      <c r="D18" s="73"/>
      <c r="E18" s="73"/>
      <c r="F18" s="66" t="s">
        <v>117</v>
      </c>
      <c r="G18" s="62" t="s">
        <v>73</v>
      </c>
      <c r="H18" s="61" t="s">
        <v>118</v>
      </c>
      <c r="I18" s="61" t="s">
        <v>119</v>
      </c>
      <c r="J18" s="51" t="s">
        <v>60</v>
      </c>
      <c r="K18" s="51" t="s">
        <v>61</v>
      </c>
      <c r="L18" s="51" t="s">
        <v>60</v>
      </c>
      <c r="M18" s="81"/>
      <c r="N18" s="63" t="s">
        <v>75</v>
      </c>
      <c r="O18" s="69" t="s">
        <v>76</v>
      </c>
      <c r="P18" s="53" t="s">
        <v>77</v>
      </c>
      <c r="Q18" s="63" t="s">
        <v>50</v>
      </c>
      <c r="R18" s="77" t="s">
        <v>51</v>
      </c>
      <c r="S18" s="77" t="s">
        <v>116</v>
      </c>
      <c r="T18" s="70">
        <v>0.9</v>
      </c>
      <c r="U18" s="80" t="s">
        <v>38</v>
      </c>
    </row>
    <row r="19" spans="1:21" ht="126" customHeight="1" thickTop="1" thickBot="1" x14ac:dyDescent="0.3">
      <c r="A19" s="26"/>
      <c r="B19" s="76">
        <v>3</v>
      </c>
      <c r="C19" s="59"/>
      <c r="D19" s="48" t="s">
        <v>120</v>
      </c>
      <c r="E19" s="48" t="s">
        <v>38</v>
      </c>
      <c r="F19" s="61" t="s">
        <v>121</v>
      </c>
      <c r="G19" s="62" t="s">
        <v>80</v>
      </c>
      <c r="H19" s="61" t="s">
        <v>122</v>
      </c>
      <c r="I19" s="61" t="s">
        <v>119</v>
      </c>
      <c r="J19" s="64" t="s">
        <v>60</v>
      </c>
      <c r="K19" s="64" t="s">
        <v>98</v>
      </c>
      <c r="L19" s="64" t="s">
        <v>60</v>
      </c>
      <c r="M19" s="82" t="s">
        <v>105</v>
      </c>
      <c r="N19" s="63" t="s">
        <v>123</v>
      </c>
      <c r="O19" s="53" t="s">
        <v>48</v>
      </c>
      <c r="P19" s="53" t="s">
        <v>49</v>
      </c>
      <c r="Q19" s="63" t="s">
        <v>50</v>
      </c>
      <c r="R19" s="77" t="s">
        <v>51</v>
      </c>
      <c r="S19" s="55" t="s">
        <v>124</v>
      </c>
      <c r="T19" s="70">
        <v>1</v>
      </c>
      <c r="U19" s="80" t="s">
        <v>38</v>
      </c>
    </row>
    <row r="20" spans="1:21" ht="225.75" thickBot="1" x14ac:dyDescent="0.3">
      <c r="A20" s="26"/>
      <c r="B20" s="58"/>
      <c r="C20" s="59"/>
      <c r="D20" s="60"/>
      <c r="E20" s="60"/>
      <c r="F20" s="61" t="s">
        <v>125</v>
      </c>
      <c r="G20" s="62" t="s">
        <v>73</v>
      </c>
      <c r="H20" s="62" t="s">
        <v>85</v>
      </c>
      <c r="I20" s="62" t="s">
        <v>86</v>
      </c>
      <c r="J20" s="51" t="s">
        <v>60</v>
      </c>
      <c r="K20" s="51" t="s">
        <v>61</v>
      </c>
      <c r="L20" s="51" t="s">
        <v>60</v>
      </c>
      <c r="M20" s="82"/>
      <c r="N20" s="63" t="s">
        <v>126</v>
      </c>
      <c r="O20" s="69" t="s">
        <v>76</v>
      </c>
      <c r="P20" s="53" t="s">
        <v>77</v>
      </c>
      <c r="Q20" s="63" t="s">
        <v>50</v>
      </c>
      <c r="R20" s="77" t="s">
        <v>51</v>
      </c>
      <c r="S20" s="77" t="s">
        <v>127</v>
      </c>
      <c r="T20" s="70" t="s">
        <v>128</v>
      </c>
      <c r="U20" s="80" t="s">
        <v>38</v>
      </c>
    </row>
    <row r="21" spans="1:21" ht="198" customHeight="1" thickBot="1" x14ac:dyDescent="0.3">
      <c r="A21" s="26"/>
      <c r="B21" s="58"/>
      <c r="C21" s="59"/>
      <c r="D21" s="60"/>
      <c r="E21" s="60"/>
      <c r="F21" s="61" t="s">
        <v>129</v>
      </c>
      <c r="G21" s="62" t="s">
        <v>73</v>
      </c>
      <c r="H21" s="61" t="s">
        <v>112</v>
      </c>
      <c r="I21" s="62" t="s">
        <v>113</v>
      </c>
      <c r="J21" s="62" t="s">
        <v>113</v>
      </c>
      <c r="K21" s="62" t="s">
        <v>113</v>
      </c>
      <c r="L21" s="62" t="s">
        <v>113</v>
      </c>
      <c r="M21" s="82"/>
      <c r="N21" s="62" t="s">
        <v>113</v>
      </c>
      <c r="O21" s="62" t="s">
        <v>113</v>
      </c>
      <c r="P21" s="62" t="s">
        <v>113</v>
      </c>
      <c r="Q21" s="62" t="s">
        <v>113</v>
      </c>
      <c r="R21" s="62" t="s">
        <v>113</v>
      </c>
      <c r="S21" s="62" t="s">
        <v>113</v>
      </c>
      <c r="T21" s="62" t="s">
        <v>113</v>
      </c>
      <c r="U21" s="80" t="s">
        <v>38</v>
      </c>
    </row>
    <row r="22" spans="1:21" ht="145.15" customHeight="1" thickBot="1" x14ac:dyDescent="0.3">
      <c r="A22" s="26"/>
      <c r="B22" s="58"/>
      <c r="C22" s="59"/>
      <c r="D22" s="60"/>
      <c r="E22" s="60"/>
      <c r="F22" s="61" t="s">
        <v>130</v>
      </c>
      <c r="G22" s="62" t="s">
        <v>54</v>
      </c>
      <c r="H22" s="61" t="s">
        <v>112</v>
      </c>
      <c r="I22" s="62" t="s">
        <v>113</v>
      </c>
      <c r="J22" s="62" t="s">
        <v>113</v>
      </c>
      <c r="K22" s="62" t="s">
        <v>113</v>
      </c>
      <c r="L22" s="62" t="s">
        <v>113</v>
      </c>
      <c r="M22" s="82"/>
      <c r="N22" s="62" t="s">
        <v>113</v>
      </c>
      <c r="O22" s="62" t="s">
        <v>113</v>
      </c>
      <c r="P22" s="62" t="s">
        <v>113</v>
      </c>
      <c r="Q22" s="62" t="s">
        <v>113</v>
      </c>
      <c r="R22" s="62" t="s">
        <v>113</v>
      </c>
      <c r="S22" s="62" t="s">
        <v>113</v>
      </c>
      <c r="T22" s="62" t="s">
        <v>113</v>
      </c>
      <c r="U22" s="80" t="s">
        <v>38</v>
      </c>
    </row>
    <row r="23" spans="1:21" ht="117.6" customHeight="1" thickBot="1" x14ac:dyDescent="0.3">
      <c r="A23" s="26"/>
      <c r="B23" s="58"/>
      <c r="C23" s="59"/>
      <c r="D23" s="60"/>
      <c r="E23" s="60"/>
      <c r="F23" s="61" t="s">
        <v>131</v>
      </c>
      <c r="G23" s="62" t="s">
        <v>73</v>
      </c>
      <c r="H23" s="61" t="s">
        <v>112</v>
      </c>
      <c r="I23" s="62" t="s">
        <v>113</v>
      </c>
      <c r="J23" s="62" t="s">
        <v>113</v>
      </c>
      <c r="K23" s="62" t="s">
        <v>113</v>
      </c>
      <c r="L23" s="62" t="s">
        <v>113</v>
      </c>
      <c r="M23" s="82"/>
      <c r="N23" s="62" t="s">
        <v>113</v>
      </c>
      <c r="O23" s="62" t="s">
        <v>113</v>
      </c>
      <c r="P23" s="62" t="s">
        <v>113</v>
      </c>
      <c r="Q23" s="62" t="s">
        <v>113</v>
      </c>
      <c r="R23" s="62" t="s">
        <v>113</v>
      </c>
      <c r="S23" s="62" t="s">
        <v>113</v>
      </c>
      <c r="T23" s="62" t="s">
        <v>113</v>
      </c>
      <c r="U23" s="80" t="s">
        <v>38</v>
      </c>
    </row>
    <row r="24" spans="1:21" ht="117.6" customHeight="1" thickBot="1" x14ac:dyDescent="0.3">
      <c r="A24" s="26"/>
      <c r="B24" s="58"/>
      <c r="C24" s="59"/>
      <c r="D24" s="60"/>
      <c r="E24" s="60"/>
      <c r="F24" s="61" t="s">
        <v>132</v>
      </c>
      <c r="G24" s="62" t="s">
        <v>73</v>
      </c>
      <c r="H24" s="61" t="s">
        <v>112</v>
      </c>
      <c r="I24" s="62" t="s">
        <v>113</v>
      </c>
      <c r="J24" s="62" t="s">
        <v>113</v>
      </c>
      <c r="K24" s="62" t="s">
        <v>113</v>
      </c>
      <c r="L24" s="62" t="s">
        <v>113</v>
      </c>
      <c r="M24" s="82"/>
      <c r="N24" s="62" t="s">
        <v>113</v>
      </c>
      <c r="O24" s="62" t="s">
        <v>113</v>
      </c>
      <c r="P24" s="62" t="s">
        <v>113</v>
      </c>
      <c r="Q24" s="62" t="s">
        <v>113</v>
      </c>
      <c r="R24" s="62" t="s">
        <v>113</v>
      </c>
      <c r="S24" s="62" t="s">
        <v>113</v>
      </c>
      <c r="T24" s="62" t="s">
        <v>113</v>
      </c>
      <c r="U24" s="80" t="s">
        <v>38</v>
      </c>
    </row>
    <row r="25" spans="1:21" ht="225.75" thickBot="1" x14ac:dyDescent="0.3">
      <c r="A25" s="26"/>
      <c r="B25" s="72"/>
      <c r="C25" s="59"/>
      <c r="D25" s="73"/>
      <c r="E25" s="73"/>
      <c r="F25" s="66" t="s">
        <v>117</v>
      </c>
      <c r="G25" s="83" t="s">
        <v>73</v>
      </c>
      <c r="H25" s="61" t="s">
        <v>133</v>
      </c>
      <c r="I25" s="61" t="s">
        <v>119</v>
      </c>
      <c r="J25" s="51" t="s">
        <v>60</v>
      </c>
      <c r="K25" s="51" t="s">
        <v>61</v>
      </c>
      <c r="L25" s="51" t="s">
        <v>60</v>
      </c>
      <c r="M25" s="82"/>
      <c r="N25" s="63" t="s">
        <v>134</v>
      </c>
      <c r="O25" s="69" t="s">
        <v>76</v>
      </c>
      <c r="P25" s="53" t="s">
        <v>77</v>
      </c>
      <c r="Q25" s="63" t="s">
        <v>50</v>
      </c>
      <c r="R25" s="77" t="s">
        <v>51</v>
      </c>
      <c r="S25" s="77" t="s">
        <v>116</v>
      </c>
      <c r="T25" s="70">
        <v>0.9</v>
      </c>
      <c r="U25" s="80" t="s">
        <v>38</v>
      </c>
    </row>
    <row r="26" spans="1:21" ht="226.5" thickTop="1" thickBot="1" x14ac:dyDescent="0.3">
      <c r="A26" s="26"/>
      <c r="B26" s="76">
        <v>4</v>
      </c>
      <c r="C26" s="59"/>
      <c r="D26" s="48" t="s">
        <v>135</v>
      </c>
      <c r="E26" s="84"/>
      <c r="F26" s="61" t="s">
        <v>121</v>
      </c>
      <c r="G26" s="62" t="s">
        <v>80</v>
      </c>
      <c r="H26" s="61" t="s">
        <v>122</v>
      </c>
      <c r="I26" s="61" t="s">
        <v>119</v>
      </c>
      <c r="J26" s="64" t="s">
        <v>60</v>
      </c>
      <c r="K26" s="64" t="s">
        <v>98</v>
      </c>
      <c r="L26" s="64" t="s">
        <v>60</v>
      </c>
      <c r="M26" s="81" t="s">
        <v>105</v>
      </c>
      <c r="N26" s="63" t="s">
        <v>134</v>
      </c>
      <c r="O26" s="63" t="s">
        <v>70</v>
      </c>
      <c r="P26" s="63" t="s">
        <v>63</v>
      </c>
      <c r="Q26" s="63" t="s">
        <v>50</v>
      </c>
      <c r="R26" s="77" t="s">
        <v>51</v>
      </c>
      <c r="S26" s="63" t="s">
        <v>124</v>
      </c>
      <c r="T26" s="70">
        <v>1</v>
      </c>
      <c r="U26" s="80" t="s">
        <v>38</v>
      </c>
    </row>
    <row r="27" spans="1:21" ht="225.75" thickBot="1" x14ac:dyDescent="0.3">
      <c r="A27" s="26"/>
      <c r="B27" s="58"/>
      <c r="C27" s="59"/>
      <c r="D27" s="60"/>
      <c r="E27" s="85"/>
      <c r="F27" s="61" t="s">
        <v>125</v>
      </c>
      <c r="G27" s="62" t="s">
        <v>73</v>
      </c>
      <c r="H27" s="62" t="s">
        <v>85</v>
      </c>
      <c r="I27" s="62" t="s">
        <v>86</v>
      </c>
      <c r="J27" s="51" t="s">
        <v>60</v>
      </c>
      <c r="K27" s="51" t="s">
        <v>61</v>
      </c>
      <c r="L27" s="51" t="s">
        <v>60</v>
      </c>
      <c r="M27" s="81"/>
      <c r="N27" s="63" t="s">
        <v>134</v>
      </c>
      <c r="O27" s="63" t="s">
        <v>76</v>
      </c>
      <c r="P27" s="53" t="s">
        <v>77</v>
      </c>
      <c r="Q27" s="63" t="s">
        <v>50</v>
      </c>
      <c r="R27" s="77" t="s">
        <v>51</v>
      </c>
      <c r="S27" s="77" t="s">
        <v>136</v>
      </c>
      <c r="T27" s="70" t="s">
        <v>128</v>
      </c>
      <c r="U27" s="80" t="s">
        <v>38</v>
      </c>
    </row>
    <row r="28" spans="1:21" ht="33" customHeight="1" thickBot="1" x14ac:dyDescent="0.3">
      <c r="A28" s="26"/>
      <c r="B28" s="58"/>
      <c r="C28" s="59"/>
      <c r="D28" s="60"/>
      <c r="E28" s="85"/>
      <c r="F28" s="61" t="s">
        <v>137</v>
      </c>
      <c r="G28" s="62" t="s">
        <v>73</v>
      </c>
      <c r="H28" s="86" t="s">
        <v>138</v>
      </c>
      <c r="I28" s="86" t="s">
        <v>82</v>
      </c>
      <c r="J28" s="87" t="s">
        <v>60</v>
      </c>
      <c r="K28" s="87" t="s">
        <v>61</v>
      </c>
      <c r="L28" s="87" t="s">
        <v>60</v>
      </c>
      <c r="M28" s="81"/>
      <c r="N28" s="86" t="s">
        <v>139</v>
      </c>
      <c r="O28" s="86" t="s">
        <v>140</v>
      </c>
      <c r="P28" s="86" t="s">
        <v>141</v>
      </c>
      <c r="Q28" s="86" t="s">
        <v>142</v>
      </c>
      <c r="R28" s="86" t="s">
        <v>143</v>
      </c>
      <c r="S28" s="86" t="s">
        <v>144</v>
      </c>
      <c r="T28" s="88">
        <v>0.8</v>
      </c>
      <c r="U28" s="89" t="s">
        <v>38</v>
      </c>
    </row>
    <row r="29" spans="1:21" ht="81" customHeight="1" thickBot="1" x14ac:dyDescent="0.3">
      <c r="A29" s="26"/>
      <c r="B29" s="58"/>
      <c r="C29" s="59"/>
      <c r="D29" s="60"/>
      <c r="E29" s="85"/>
      <c r="F29" s="61" t="s">
        <v>145</v>
      </c>
      <c r="G29" s="62" t="s">
        <v>80</v>
      </c>
      <c r="H29" s="61" t="s">
        <v>112</v>
      </c>
      <c r="I29" s="62" t="s">
        <v>113</v>
      </c>
      <c r="J29" s="62" t="s">
        <v>113</v>
      </c>
      <c r="K29" s="62" t="s">
        <v>113</v>
      </c>
      <c r="L29" s="62" t="s">
        <v>113</v>
      </c>
      <c r="M29" s="81"/>
      <c r="N29" s="62" t="s">
        <v>113</v>
      </c>
      <c r="O29" s="62" t="s">
        <v>113</v>
      </c>
      <c r="P29" s="62" t="s">
        <v>113</v>
      </c>
      <c r="Q29" s="62" t="s">
        <v>113</v>
      </c>
      <c r="R29" s="62" t="s">
        <v>113</v>
      </c>
      <c r="S29" s="62" t="s">
        <v>113</v>
      </c>
      <c r="T29" s="62" t="s">
        <v>113</v>
      </c>
      <c r="U29" s="80" t="s">
        <v>38</v>
      </c>
    </row>
    <row r="30" spans="1:21" ht="143.25" customHeight="1" thickBot="1" x14ac:dyDescent="0.3">
      <c r="A30" s="26"/>
      <c r="B30" s="72"/>
      <c r="C30" s="59"/>
      <c r="D30" s="73"/>
      <c r="E30" s="90"/>
      <c r="F30" s="91" t="s">
        <v>117</v>
      </c>
      <c r="G30" s="92" t="s">
        <v>73</v>
      </c>
      <c r="H30" s="93" t="s">
        <v>133</v>
      </c>
      <c r="I30" s="93" t="s">
        <v>119</v>
      </c>
      <c r="J30" s="94" t="s">
        <v>60</v>
      </c>
      <c r="K30" s="94" t="s">
        <v>61</v>
      </c>
      <c r="L30" s="94" t="s">
        <v>60</v>
      </c>
      <c r="M30" s="81"/>
      <c r="N30" s="95" t="s">
        <v>134</v>
      </c>
      <c r="O30" s="95" t="s">
        <v>76</v>
      </c>
      <c r="P30" s="53" t="s">
        <v>77</v>
      </c>
      <c r="Q30" s="63" t="s">
        <v>50</v>
      </c>
      <c r="R30" s="77" t="s">
        <v>64</v>
      </c>
      <c r="S30" s="77" t="s">
        <v>116</v>
      </c>
      <c r="T30" s="70">
        <v>0.9</v>
      </c>
      <c r="U30" s="80" t="s">
        <v>38</v>
      </c>
    </row>
    <row r="31" spans="1:21" ht="16.149999999999999" customHeight="1" thickTop="1" x14ac:dyDescent="0.25">
      <c r="A31" s="26"/>
      <c r="B31" s="96">
        <v>5</v>
      </c>
      <c r="C31" s="59"/>
      <c r="D31" s="97" t="s">
        <v>146</v>
      </c>
      <c r="E31" s="97" t="s">
        <v>147</v>
      </c>
      <c r="F31" s="54" t="s">
        <v>148</v>
      </c>
      <c r="G31" s="98" t="s">
        <v>73</v>
      </c>
      <c r="H31" s="99" t="s">
        <v>149</v>
      </c>
      <c r="I31" s="100" t="s">
        <v>150</v>
      </c>
      <c r="J31" s="101" t="s">
        <v>60</v>
      </c>
      <c r="K31" s="101" t="s">
        <v>98</v>
      </c>
      <c r="L31" s="101" t="s">
        <v>60</v>
      </c>
      <c r="M31" s="102" t="s">
        <v>151</v>
      </c>
      <c r="N31" s="103" t="s">
        <v>152</v>
      </c>
      <c r="O31" s="104" t="s">
        <v>153</v>
      </c>
      <c r="P31" s="105" t="s">
        <v>154</v>
      </c>
      <c r="Q31" s="105" t="s">
        <v>155</v>
      </c>
      <c r="R31" s="103" t="s">
        <v>156</v>
      </c>
      <c r="S31" s="106" t="s">
        <v>157</v>
      </c>
      <c r="T31" s="107">
        <v>0.95</v>
      </c>
      <c r="U31" s="108" t="s">
        <v>158</v>
      </c>
    </row>
    <row r="32" spans="1:21" ht="45" x14ac:dyDescent="0.25">
      <c r="A32" s="26"/>
      <c r="B32" s="109"/>
      <c r="C32" s="59"/>
      <c r="D32" s="110"/>
      <c r="E32" s="110"/>
      <c r="F32" s="111"/>
      <c r="G32" s="98"/>
      <c r="H32" s="112"/>
      <c r="I32" s="100" t="s">
        <v>150</v>
      </c>
      <c r="J32" s="101"/>
      <c r="K32" s="101"/>
      <c r="L32" s="101"/>
      <c r="M32" s="102"/>
      <c r="N32" s="103" t="s">
        <v>152</v>
      </c>
      <c r="O32" s="104" t="s">
        <v>153</v>
      </c>
      <c r="P32" s="105" t="s">
        <v>154</v>
      </c>
      <c r="Q32" s="105" t="s">
        <v>155</v>
      </c>
      <c r="R32" s="103" t="s">
        <v>156</v>
      </c>
      <c r="S32" s="106" t="s">
        <v>157</v>
      </c>
      <c r="T32" s="107">
        <v>0.95</v>
      </c>
      <c r="U32" s="108" t="s">
        <v>158</v>
      </c>
    </row>
    <row r="33" spans="1:22" ht="225" x14ac:dyDescent="0.25">
      <c r="A33" s="26"/>
      <c r="B33" s="109"/>
      <c r="C33" s="59"/>
      <c r="D33" s="110"/>
      <c r="E33" s="110"/>
      <c r="F33" s="111" t="s">
        <v>159</v>
      </c>
      <c r="G33" s="98" t="s">
        <v>73</v>
      </c>
      <c r="H33" s="113" t="s">
        <v>160</v>
      </c>
      <c r="I33" s="100" t="s">
        <v>150</v>
      </c>
      <c r="J33" s="101" t="s">
        <v>60</v>
      </c>
      <c r="K33" s="101" t="s">
        <v>98</v>
      </c>
      <c r="L33" s="101" t="s">
        <v>60</v>
      </c>
      <c r="M33" s="102"/>
      <c r="N33" s="103" t="s">
        <v>152</v>
      </c>
      <c r="O33" s="104" t="s">
        <v>153</v>
      </c>
      <c r="P33" s="105" t="s">
        <v>154</v>
      </c>
      <c r="Q33" s="105" t="s">
        <v>155</v>
      </c>
      <c r="R33" s="103" t="s">
        <v>156</v>
      </c>
      <c r="S33" s="106" t="s">
        <v>157</v>
      </c>
      <c r="T33" s="107">
        <v>0.95</v>
      </c>
      <c r="U33" s="108" t="s">
        <v>158</v>
      </c>
    </row>
    <row r="34" spans="1:22" ht="206.25" x14ac:dyDescent="0.25">
      <c r="A34" s="26"/>
      <c r="B34" s="109"/>
      <c r="C34" s="59"/>
      <c r="D34" s="110"/>
      <c r="E34" s="110"/>
      <c r="F34" s="111" t="s">
        <v>161</v>
      </c>
      <c r="G34" s="98" t="s">
        <v>73</v>
      </c>
      <c r="H34" s="99" t="s">
        <v>162</v>
      </c>
      <c r="I34" s="100" t="s">
        <v>150</v>
      </c>
      <c r="J34" s="101" t="s">
        <v>60</v>
      </c>
      <c r="K34" s="101" t="s">
        <v>98</v>
      </c>
      <c r="L34" s="101" t="s">
        <v>60</v>
      </c>
      <c r="M34" s="102"/>
      <c r="N34" s="103" t="s">
        <v>152</v>
      </c>
      <c r="O34" s="104" t="s">
        <v>153</v>
      </c>
      <c r="P34" s="105" t="s">
        <v>154</v>
      </c>
      <c r="Q34" s="105" t="s">
        <v>155</v>
      </c>
      <c r="R34" s="103" t="s">
        <v>156</v>
      </c>
      <c r="S34" s="106" t="s">
        <v>157</v>
      </c>
      <c r="T34" s="107">
        <v>0.95</v>
      </c>
      <c r="U34" s="108" t="s">
        <v>158</v>
      </c>
    </row>
    <row r="35" spans="1:22" ht="75" x14ac:dyDescent="0.25">
      <c r="A35" s="26"/>
      <c r="B35" s="109"/>
      <c r="C35" s="59"/>
      <c r="D35" s="110"/>
      <c r="E35" s="110"/>
      <c r="F35" s="111" t="s">
        <v>163</v>
      </c>
      <c r="G35" s="98" t="s">
        <v>80</v>
      </c>
      <c r="H35" s="113" t="s">
        <v>164</v>
      </c>
      <c r="I35" s="100" t="s">
        <v>150</v>
      </c>
      <c r="J35" s="101" t="s">
        <v>60</v>
      </c>
      <c r="K35" s="101" t="s">
        <v>44</v>
      </c>
      <c r="L35" s="101" t="s">
        <v>43</v>
      </c>
      <c r="M35" s="102"/>
      <c r="N35" s="103" t="s">
        <v>152</v>
      </c>
      <c r="O35" s="104" t="s">
        <v>153</v>
      </c>
      <c r="P35" s="105" t="s">
        <v>154</v>
      </c>
      <c r="Q35" s="105" t="s">
        <v>155</v>
      </c>
      <c r="R35" s="103" t="s">
        <v>156</v>
      </c>
      <c r="S35" s="106" t="s">
        <v>157</v>
      </c>
      <c r="T35" s="107">
        <v>0.95</v>
      </c>
      <c r="U35" s="108" t="s">
        <v>158</v>
      </c>
    </row>
    <row r="36" spans="1:22" customFormat="1" ht="337.5" x14ac:dyDescent="0.25">
      <c r="A36" s="26"/>
      <c r="B36" s="109"/>
      <c r="C36" s="59"/>
      <c r="D36" s="110"/>
      <c r="E36" s="110"/>
      <c r="F36" s="111" t="s">
        <v>165</v>
      </c>
      <c r="G36" s="98" t="s">
        <v>73</v>
      </c>
      <c r="H36" s="113" t="s">
        <v>166</v>
      </c>
      <c r="I36" s="100" t="s">
        <v>150</v>
      </c>
      <c r="J36" s="101" t="s">
        <v>60</v>
      </c>
      <c r="K36" s="101" t="s">
        <v>98</v>
      </c>
      <c r="L36" s="101" t="s">
        <v>60</v>
      </c>
      <c r="M36" s="102"/>
      <c r="N36" s="103" t="s">
        <v>152</v>
      </c>
      <c r="O36" s="104" t="s">
        <v>153</v>
      </c>
      <c r="P36" s="105" t="s">
        <v>154</v>
      </c>
      <c r="Q36" s="105" t="s">
        <v>155</v>
      </c>
      <c r="R36" s="103" t="s">
        <v>156</v>
      </c>
      <c r="S36" s="106" t="s">
        <v>157</v>
      </c>
      <c r="T36" s="107">
        <v>0.95</v>
      </c>
      <c r="U36" s="108" t="s">
        <v>158</v>
      </c>
      <c r="V36" s="12"/>
    </row>
    <row r="37" spans="1:22" ht="337.5" x14ac:dyDescent="0.25">
      <c r="A37" s="26"/>
      <c r="B37" s="109"/>
      <c r="C37" s="59"/>
      <c r="D37" s="110"/>
      <c r="E37" s="110"/>
      <c r="F37" s="111" t="s">
        <v>167</v>
      </c>
      <c r="G37" s="98" t="s">
        <v>73</v>
      </c>
      <c r="H37" s="113" t="s">
        <v>166</v>
      </c>
      <c r="I37" s="100" t="s">
        <v>150</v>
      </c>
      <c r="J37" s="101" t="s">
        <v>60</v>
      </c>
      <c r="K37" s="101" t="s">
        <v>98</v>
      </c>
      <c r="L37" s="101" t="s">
        <v>60</v>
      </c>
      <c r="M37" s="102"/>
      <c r="N37" s="103" t="s">
        <v>152</v>
      </c>
      <c r="O37" s="104" t="s">
        <v>153</v>
      </c>
      <c r="P37" s="105" t="s">
        <v>154</v>
      </c>
      <c r="Q37" s="105" t="s">
        <v>155</v>
      </c>
      <c r="R37" s="103" t="s">
        <v>156</v>
      </c>
      <c r="S37" s="106" t="s">
        <v>157</v>
      </c>
      <c r="T37" s="107">
        <v>0.95</v>
      </c>
      <c r="U37" s="108" t="s">
        <v>158</v>
      </c>
    </row>
    <row r="38" spans="1:22" ht="75" x14ac:dyDescent="0.25">
      <c r="A38" s="26"/>
      <c r="B38" s="114"/>
      <c r="C38" s="59"/>
      <c r="D38" s="115"/>
      <c r="E38" s="115"/>
      <c r="F38" s="111" t="s">
        <v>168</v>
      </c>
      <c r="G38" s="98" t="s">
        <v>73</v>
      </c>
      <c r="H38" s="113" t="s">
        <v>169</v>
      </c>
      <c r="I38" s="100" t="s">
        <v>150</v>
      </c>
      <c r="J38" s="101" t="s">
        <v>60</v>
      </c>
      <c r="K38" s="101" t="s">
        <v>44</v>
      </c>
      <c r="L38" s="101" t="s">
        <v>43</v>
      </c>
      <c r="M38" s="102"/>
      <c r="N38" s="103" t="s">
        <v>152</v>
      </c>
      <c r="O38" s="104" t="s">
        <v>153</v>
      </c>
      <c r="P38" s="105" t="s">
        <v>154</v>
      </c>
      <c r="Q38" s="105" t="s">
        <v>155</v>
      </c>
      <c r="R38" s="103" t="s">
        <v>156</v>
      </c>
      <c r="S38" s="106" t="s">
        <v>157</v>
      </c>
      <c r="T38" s="107">
        <v>0.95</v>
      </c>
      <c r="U38" s="108" t="s">
        <v>158</v>
      </c>
    </row>
    <row r="39" spans="1:22" ht="262.5" customHeight="1" x14ac:dyDescent="0.25">
      <c r="A39" s="26"/>
      <c r="B39" s="116">
        <v>6</v>
      </c>
      <c r="C39" s="59"/>
      <c r="D39" s="117" t="s">
        <v>331</v>
      </c>
      <c r="E39" s="116" t="s">
        <v>54</v>
      </c>
      <c r="F39" s="105" t="s">
        <v>319</v>
      </c>
      <c r="G39" s="105" t="s">
        <v>38</v>
      </c>
      <c r="H39" s="103" t="s">
        <v>333</v>
      </c>
      <c r="I39" s="103" t="s">
        <v>322</v>
      </c>
      <c r="J39" s="105" t="s">
        <v>318</v>
      </c>
      <c r="K39" s="105" t="s">
        <v>44</v>
      </c>
      <c r="L39" s="105" t="s">
        <v>98</v>
      </c>
      <c r="M39" s="118" t="s">
        <v>335</v>
      </c>
      <c r="N39" s="103" t="s">
        <v>326</v>
      </c>
      <c r="O39" s="103" t="s">
        <v>327</v>
      </c>
      <c r="P39" s="103" t="s">
        <v>49</v>
      </c>
      <c r="Q39" s="105" t="s">
        <v>50</v>
      </c>
      <c r="R39" s="103" t="s">
        <v>329</v>
      </c>
      <c r="S39" s="103" t="s">
        <v>342</v>
      </c>
      <c r="T39" s="104">
        <v>1</v>
      </c>
      <c r="U39" s="103" t="s">
        <v>38</v>
      </c>
    </row>
    <row r="40" spans="1:22" ht="159.75" customHeight="1" x14ac:dyDescent="0.25">
      <c r="A40" s="26"/>
      <c r="B40" s="119"/>
      <c r="C40" s="59"/>
      <c r="D40" s="120"/>
      <c r="E40" s="119"/>
      <c r="F40" s="105" t="s">
        <v>320</v>
      </c>
      <c r="G40" s="105" t="s">
        <v>73</v>
      </c>
      <c r="H40" s="103" t="s">
        <v>321</v>
      </c>
      <c r="I40" s="103" t="s">
        <v>330</v>
      </c>
      <c r="J40" s="105" t="s">
        <v>60</v>
      </c>
      <c r="K40" s="105" t="s">
        <v>323</v>
      </c>
      <c r="L40" s="105" t="s">
        <v>318</v>
      </c>
      <c r="M40" s="121"/>
      <c r="N40" s="103" t="s">
        <v>326</v>
      </c>
      <c r="O40" s="103" t="s">
        <v>340</v>
      </c>
      <c r="P40" s="105" t="s">
        <v>63</v>
      </c>
      <c r="Q40" s="105" t="s">
        <v>50</v>
      </c>
      <c r="R40" s="103" t="s">
        <v>329</v>
      </c>
      <c r="S40" s="103" t="s">
        <v>343</v>
      </c>
      <c r="T40" s="104">
        <v>1</v>
      </c>
      <c r="U40" s="103" t="s">
        <v>54</v>
      </c>
    </row>
    <row r="41" spans="1:22" s="18" customFormat="1" ht="156" customHeight="1" x14ac:dyDescent="0.25">
      <c r="A41" s="26"/>
      <c r="B41" s="119"/>
      <c r="C41" s="59"/>
      <c r="D41" s="120"/>
      <c r="E41" s="119"/>
      <c r="F41" s="105" t="s">
        <v>163</v>
      </c>
      <c r="G41" s="105" t="s">
        <v>80</v>
      </c>
      <c r="H41" s="103" t="s">
        <v>334</v>
      </c>
      <c r="I41" s="103" t="s">
        <v>330</v>
      </c>
      <c r="J41" s="105" t="s">
        <v>60</v>
      </c>
      <c r="K41" s="105" t="s">
        <v>324</v>
      </c>
      <c r="L41" s="105" t="s">
        <v>43</v>
      </c>
      <c r="M41" s="121"/>
      <c r="N41" s="103" t="s">
        <v>326</v>
      </c>
      <c r="O41" s="103" t="s">
        <v>340</v>
      </c>
      <c r="P41" s="105" t="s">
        <v>328</v>
      </c>
      <c r="Q41" s="105" t="s">
        <v>50</v>
      </c>
      <c r="R41" s="103" t="s">
        <v>329</v>
      </c>
      <c r="S41" s="103" t="s">
        <v>344</v>
      </c>
      <c r="T41" s="104">
        <v>1</v>
      </c>
      <c r="U41" s="103" t="s">
        <v>38</v>
      </c>
    </row>
    <row r="42" spans="1:22" ht="247.5" customHeight="1" x14ac:dyDescent="0.25">
      <c r="A42" s="27"/>
      <c r="B42" s="122"/>
      <c r="C42" s="123"/>
      <c r="D42" s="124"/>
      <c r="E42" s="122"/>
      <c r="F42" s="105" t="s">
        <v>332</v>
      </c>
      <c r="G42" s="105" t="s">
        <v>73</v>
      </c>
      <c r="H42" s="103" t="s">
        <v>339</v>
      </c>
      <c r="I42" s="103" t="s">
        <v>330</v>
      </c>
      <c r="J42" s="105" t="s">
        <v>60</v>
      </c>
      <c r="K42" s="105" t="s">
        <v>325</v>
      </c>
      <c r="L42" s="105" t="s">
        <v>318</v>
      </c>
      <c r="M42" s="125"/>
      <c r="N42" s="103" t="s">
        <v>326</v>
      </c>
      <c r="O42" s="103" t="s">
        <v>341</v>
      </c>
      <c r="P42" s="103" t="s">
        <v>336</v>
      </c>
      <c r="Q42" s="105" t="s">
        <v>50</v>
      </c>
      <c r="R42" s="103" t="s">
        <v>329</v>
      </c>
      <c r="S42" s="103" t="s">
        <v>337</v>
      </c>
      <c r="T42" s="104">
        <v>1</v>
      </c>
      <c r="U42" s="103" t="s">
        <v>338</v>
      </c>
    </row>
  </sheetData>
  <mergeCells count="44">
    <mergeCell ref="N1:U1"/>
    <mergeCell ref="Q2:U2"/>
    <mergeCell ref="B4:B8"/>
    <mergeCell ref="D4:D8"/>
    <mergeCell ref="E4:E8"/>
    <mergeCell ref="M4:M8"/>
    <mergeCell ref="H2:H3"/>
    <mergeCell ref="I2:I3"/>
    <mergeCell ref="J2:M2"/>
    <mergeCell ref="N2:N3"/>
    <mergeCell ref="A1:G1"/>
    <mergeCell ref="H1:M1"/>
    <mergeCell ref="A2:A3"/>
    <mergeCell ref="B2:B3"/>
    <mergeCell ref="C2:C3"/>
    <mergeCell ref="D2:D3"/>
    <mergeCell ref="O2:O3"/>
    <mergeCell ref="P2:P3"/>
    <mergeCell ref="M9:M13"/>
    <mergeCell ref="M14:M18"/>
    <mergeCell ref="B19:B25"/>
    <mergeCell ref="D19:D25"/>
    <mergeCell ref="E19:E25"/>
    <mergeCell ref="M19:M25"/>
    <mergeCell ref="B9:B18"/>
    <mergeCell ref="D9:D18"/>
    <mergeCell ref="E9:E18"/>
    <mergeCell ref="E2:E3"/>
    <mergeCell ref="F2:F3"/>
    <mergeCell ref="G2:G3"/>
    <mergeCell ref="A4:A42"/>
    <mergeCell ref="D39:D42"/>
    <mergeCell ref="E39:E42"/>
    <mergeCell ref="M39:M42"/>
    <mergeCell ref="B39:B42"/>
    <mergeCell ref="C4:C42"/>
    <mergeCell ref="B26:B30"/>
    <mergeCell ref="D26:D30"/>
    <mergeCell ref="E26:E30"/>
    <mergeCell ref="M26:M30"/>
    <mergeCell ref="B31:B38"/>
    <mergeCell ref="D31:D38"/>
    <mergeCell ref="E31:E38"/>
    <mergeCell ref="M31:M38"/>
  </mergeCells>
  <dataValidations count="4">
    <dataValidation type="list" allowBlank="1" showInputMessage="1" showErrorMessage="1" sqref="G4:G38">
      <formula1>soggetti</formula1>
    </dataValidation>
    <dataValidation type="list" allowBlank="1" showInputMessage="1" showErrorMessage="1" sqref="L4:L15 L17:L20 L25:L28 L30:L38">
      <formula1>"Medio,Alto,Altissimo"</formula1>
    </dataValidation>
    <dataValidation type="list" allowBlank="1" showInputMessage="1" showErrorMessage="1" sqref="K4:K15 K17:K20 K25:K28 K30:K38">
      <formula1>"Molto bassa,Bassa,Media,Alta,Altissima"</formula1>
    </dataValidation>
    <dataValidation type="list" allowBlank="1" showInputMessage="1" showErrorMessage="1" sqref="J4:J15 J17:J20 J25:J28 J30:J38">
      <formula1>"Alto,Altissimo"</formula1>
    </dataValidation>
  </dataValidations>
  <printOptions horizontalCentered="1"/>
  <pageMargins left="0.23622047244094502" right="0.23622047244094502" top="0.74803149606299213" bottom="0.74803149606299213" header="0.31496062992126012" footer="0.31496062992126012"/>
  <pageSetup paperSize="9"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workbookViewId="0"/>
  </sheetViews>
  <sheetFormatPr defaultRowHeight="15" x14ac:dyDescent="0.25"/>
  <cols>
    <col min="1" max="1" width="14.5703125" customWidth="1"/>
    <col min="2" max="2" width="10" customWidth="1"/>
    <col min="3" max="3" width="97.5703125" style="20" customWidth="1"/>
    <col min="4" max="4" width="14.42578125" customWidth="1"/>
    <col min="5" max="5" width="9.140625" customWidth="1"/>
  </cols>
  <sheetData>
    <row r="1" spans="1:37" x14ac:dyDescent="0.25">
      <c r="A1" s="19" t="s">
        <v>170</v>
      </c>
      <c r="B1" s="19" t="s">
        <v>171</v>
      </c>
      <c r="C1" s="19" t="s">
        <v>172</v>
      </c>
      <c r="D1" s="19" t="s">
        <v>38</v>
      </c>
    </row>
    <row r="2" spans="1:37" ht="90" x14ac:dyDescent="0.25">
      <c r="A2" s="19" t="s">
        <v>173</v>
      </c>
      <c r="B2" s="19" t="s">
        <v>174</v>
      </c>
      <c r="C2" s="19" t="s">
        <v>175</v>
      </c>
      <c r="D2" s="12" t="s">
        <v>176</v>
      </c>
    </row>
    <row r="3" spans="1:37" ht="45" x14ac:dyDescent="0.25">
      <c r="A3" s="19" t="s">
        <v>177</v>
      </c>
      <c r="B3" s="19" t="s">
        <v>178</v>
      </c>
      <c r="C3" s="19" t="s">
        <v>179</v>
      </c>
      <c r="D3" s="12" t="s">
        <v>176</v>
      </c>
    </row>
    <row r="4" spans="1:37" ht="45" x14ac:dyDescent="0.25">
      <c r="A4" s="19" t="s">
        <v>180</v>
      </c>
      <c r="B4" s="19" t="s">
        <v>181</v>
      </c>
      <c r="C4" s="19" t="s">
        <v>182</v>
      </c>
      <c r="D4" s="12" t="s">
        <v>176</v>
      </c>
    </row>
    <row r="5" spans="1:37" ht="45" x14ac:dyDescent="0.25">
      <c r="A5" s="19" t="s">
        <v>183</v>
      </c>
      <c r="B5" s="19" t="s">
        <v>184</v>
      </c>
      <c r="C5" s="19" t="s">
        <v>185</v>
      </c>
      <c r="D5" s="12" t="s">
        <v>176</v>
      </c>
    </row>
    <row r="6" spans="1:37" ht="285" x14ac:dyDescent="0.25">
      <c r="A6" s="19" t="s">
        <v>186</v>
      </c>
      <c r="B6" s="19" t="s">
        <v>187</v>
      </c>
      <c r="C6" s="19" t="s">
        <v>188</v>
      </c>
      <c r="D6" s="12" t="s">
        <v>176</v>
      </c>
    </row>
    <row r="7" spans="1:37" ht="120" x14ac:dyDescent="0.25">
      <c r="A7" s="19" t="s">
        <v>189</v>
      </c>
      <c r="B7" s="19" t="s">
        <v>190</v>
      </c>
      <c r="C7" s="19" t="s">
        <v>191</v>
      </c>
      <c r="D7" s="12" t="s">
        <v>192</v>
      </c>
      <c r="AK7" t="s">
        <v>193</v>
      </c>
    </row>
    <row r="8" spans="1:37" ht="105" x14ac:dyDescent="0.25">
      <c r="A8" s="19" t="s">
        <v>194</v>
      </c>
      <c r="B8" s="19" t="s">
        <v>195</v>
      </c>
      <c r="C8" s="19" t="s">
        <v>196</v>
      </c>
      <c r="D8" s="12" t="s">
        <v>197</v>
      </c>
      <c r="AK8" t="s">
        <v>193</v>
      </c>
    </row>
    <row r="9" spans="1:37" ht="75" x14ac:dyDescent="0.25">
      <c r="A9" s="19" t="s">
        <v>198</v>
      </c>
      <c r="B9" s="19" t="s">
        <v>199</v>
      </c>
      <c r="C9" s="19" t="s">
        <v>200</v>
      </c>
      <c r="D9" s="12" t="s">
        <v>201</v>
      </c>
      <c r="AK9" t="s">
        <v>193</v>
      </c>
    </row>
    <row r="10" spans="1:37" ht="90" x14ac:dyDescent="0.25">
      <c r="A10" s="19" t="s">
        <v>202</v>
      </c>
      <c r="B10" s="19" t="s">
        <v>203</v>
      </c>
      <c r="C10" s="19" t="s">
        <v>204</v>
      </c>
      <c r="D10" s="12" t="s">
        <v>205</v>
      </c>
      <c r="AK10" t="s">
        <v>193</v>
      </c>
    </row>
    <row r="11" spans="1:37" ht="165" x14ac:dyDescent="0.25">
      <c r="A11" s="19" t="s">
        <v>206</v>
      </c>
      <c r="B11" s="19" t="s">
        <v>207</v>
      </c>
      <c r="C11" s="19" t="s">
        <v>208</v>
      </c>
      <c r="D11" s="12" t="s">
        <v>176</v>
      </c>
      <c r="AK11" t="s">
        <v>209</v>
      </c>
    </row>
    <row r="12" spans="1:37" ht="105" x14ac:dyDescent="0.25">
      <c r="A12" s="19" t="s">
        <v>210</v>
      </c>
      <c r="B12" s="19" t="s">
        <v>211</v>
      </c>
      <c r="C12" s="19" t="s">
        <v>212</v>
      </c>
      <c r="D12" s="12" t="s">
        <v>213</v>
      </c>
      <c r="AK12" t="s">
        <v>209</v>
      </c>
    </row>
    <row r="13" spans="1:37" ht="135" x14ac:dyDescent="0.25">
      <c r="A13" s="19" t="s">
        <v>214</v>
      </c>
      <c r="B13" s="19" t="s">
        <v>215</v>
      </c>
      <c r="C13" s="19" t="s">
        <v>216</v>
      </c>
      <c r="D13" s="12" t="s">
        <v>217</v>
      </c>
      <c r="AK13" t="s">
        <v>209</v>
      </c>
    </row>
    <row r="14" spans="1:37" ht="75" x14ac:dyDescent="0.25">
      <c r="A14" s="19" t="s">
        <v>218</v>
      </c>
      <c r="B14" s="19" t="s">
        <v>219</v>
      </c>
      <c r="C14" s="19" t="s">
        <v>220</v>
      </c>
      <c r="D14" s="12" t="s">
        <v>221</v>
      </c>
      <c r="AK14" t="s">
        <v>209</v>
      </c>
    </row>
    <row r="15" spans="1:37" ht="90" x14ac:dyDescent="0.25">
      <c r="A15" s="19" t="s">
        <v>222</v>
      </c>
      <c r="B15" s="19" t="s">
        <v>223</v>
      </c>
      <c r="C15" s="19" t="s">
        <v>224</v>
      </c>
      <c r="D15" s="12" t="s">
        <v>225</v>
      </c>
      <c r="AK15" t="s">
        <v>209</v>
      </c>
    </row>
    <row r="16" spans="1:37" ht="135" x14ac:dyDescent="0.25">
      <c r="A16" s="19" t="s">
        <v>226</v>
      </c>
      <c r="B16" s="19" t="s">
        <v>227</v>
      </c>
      <c r="C16" s="19" t="s">
        <v>228</v>
      </c>
      <c r="D16" s="12" t="s">
        <v>229</v>
      </c>
      <c r="AK16" t="s">
        <v>209</v>
      </c>
    </row>
    <row r="17" spans="1:37" ht="180" x14ac:dyDescent="0.25">
      <c r="A17" s="19" t="s">
        <v>230</v>
      </c>
      <c r="B17" s="19" t="s">
        <v>231</v>
      </c>
      <c r="C17" s="19" t="s">
        <v>232</v>
      </c>
      <c r="D17" s="12" t="s">
        <v>233</v>
      </c>
      <c r="AK17" t="s">
        <v>234</v>
      </c>
    </row>
    <row r="18" spans="1:37" ht="150" x14ac:dyDescent="0.25">
      <c r="A18" s="19" t="s">
        <v>235</v>
      </c>
      <c r="B18" s="19" t="s">
        <v>236</v>
      </c>
      <c r="C18" s="19" t="s">
        <v>237</v>
      </c>
      <c r="D18" s="12" t="s">
        <v>238</v>
      </c>
      <c r="AK18" t="s">
        <v>234</v>
      </c>
    </row>
    <row r="19" spans="1:37" ht="90" x14ac:dyDescent="0.25">
      <c r="A19" s="19" t="s">
        <v>239</v>
      </c>
      <c r="B19" s="19" t="s">
        <v>240</v>
      </c>
      <c r="C19" s="19" t="s">
        <v>241</v>
      </c>
      <c r="D19" s="12" t="s">
        <v>242</v>
      </c>
      <c r="AK19" t="s">
        <v>234</v>
      </c>
    </row>
    <row r="20" spans="1:37" ht="105" x14ac:dyDescent="0.25">
      <c r="A20" s="19" t="s">
        <v>243</v>
      </c>
      <c r="B20" s="19" t="s">
        <v>244</v>
      </c>
      <c r="C20" s="19" t="s">
        <v>245</v>
      </c>
      <c r="D20" s="12" t="s">
        <v>246</v>
      </c>
      <c r="AK20" t="s">
        <v>234</v>
      </c>
    </row>
    <row r="21" spans="1:37" ht="105" x14ac:dyDescent="0.25">
      <c r="A21" s="19" t="s">
        <v>247</v>
      </c>
      <c r="B21" s="19" t="s">
        <v>248</v>
      </c>
      <c r="C21" s="19" t="s">
        <v>249</v>
      </c>
      <c r="D21" s="12" t="s">
        <v>250</v>
      </c>
      <c r="AK21" t="s">
        <v>234</v>
      </c>
    </row>
    <row r="22" spans="1:37" ht="120" x14ac:dyDescent="0.25">
      <c r="A22" s="19" t="s">
        <v>251</v>
      </c>
      <c r="B22" s="19" t="s">
        <v>252</v>
      </c>
      <c r="C22" s="19" t="s">
        <v>253</v>
      </c>
      <c r="D22" s="12" t="s">
        <v>254</v>
      </c>
      <c r="AK22" t="s">
        <v>234</v>
      </c>
    </row>
    <row r="23" spans="1:37" ht="45" x14ac:dyDescent="0.25">
      <c r="A23" s="19" t="s">
        <v>255</v>
      </c>
      <c r="B23" s="19" t="s">
        <v>256</v>
      </c>
      <c r="C23" s="19" t="s">
        <v>257</v>
      </c>
      <c r="D23" s="12" t="s">
        <v>258</v>
      </c>
      <c r="AK23" t="s">
        <v>234</v>
      </c>
    </row>
    <row r="24" spans="1:37" ht="135" x14ac:dyDescent="0.25">
      <c r="A24" s="19" t="s">
        <v>259</v>
      </c>
      <c r="B24" s="19" t="s">
        <v>260</v>
      </c>
      <c r="C24" s="19" t="s">
        <v>261</v>
      </c>
      <c r="D24" s="12" t="s">
        <v>262</v>
      </c>
      <c r="AK24" t="s">
        <v>234</v>
      </c>
    </row>
    <row r="25" spans="1:37" ht="105" x14ac:dyDescent="0.25">
      <c r="A25" s="19" t="s">
        <v>263</v>
      </c>
      <c r="B25" s="19" t="s">
        <v>264</v>
      </c>
      <c r="C25" s="19" t="s">
        <v>265</v>
      </c>
      <c r="D25" s="12" t="s">
        <v>266</v>
      </c>
      <c r="AK25" t="s">
        <v>267</v>
      </c>
    </row>
    <row r="26" spans="1:37" ht="75" x14ac:dyDescent="0.25">
      <c r="A26" s="19" t="s">
        <v>268</v>
      </c>
      <c r="B26" s="19" t="s">
        <v>269</v>
      </c>
      <c r="C26" s="19" t="s">
        <v>270</v>
      </c>
      <c r="D26" s="12" t="s">
        <v>271</v>
      </c>
      <c r="AK26" t="s">
        <v>267</v>
      </c>
    </row>
    <row r="27" spans="1:37" ht="165" x14ac:dyDescent="0.25">
      <c r="A27" s="19" t="s">
        <v>272</v>
      </c>
      <c r="B27" s="19" t="s">
        <v>273</v>
      </c>
      <c r="C27" s="19" t="s">
        <v>274</v>
      </c>
      <c r="D27" s="12" t="s">
        <v>275</v>
      </c>
      <c r="AK27" t="s">
        <v>267</v>
      </c>
    </row>
    <row r="28" spans="1:37" ht="120" x14ac:dyDescent="0.25">
      <c r="A28" s="19" t="s">
        <v>276</v>
      </c>
      <c r="B28" s="19" t="s">
        <v>277</v>
      </c>
      <c r="C28" s="19" t="s">
        <v>278</v>
      </c>
      <c r="D28" s="12" t="s">
        <v>279</v>
      </c>
      <c r="AK28" t="s">
        <v>267</v>
      </c>
    </row>
    <row r="29" spans="1:37" ht="90" x14ac:dyDescent="0.25">
      <c r="A29" s="19" t="s">
        <v>280</v>
      </c>
      <c r="B29" s="19" t="s">
        <v>281</v>
      </c>
      <c r="C29" s="19" t="s">
        <v>282</v>
      </c>
      <c r="D29" s="12" t="s">
        <v>283</v>
      </c>
      <c r="AK29" t="s">
        <v>267</v>
      </c>
    </row>
    <row r="30" spans="1:37" ht="75" x14ac:dyDescent="0.25">
      <c r="A30" s="19" t="s">
        <v>284</v>
      </c>
      <c r="B30" s="19" t="s">
        <v>285</v>
      </c>
      <c r="C30" s="19" t="s">
        <v>286</v>
      </c>
      <c r="D30" s="12" t="s">
        <v>287</v>
      </c>
      <c r="AK30" t="s">
        <v>267</v>
      </c>
    </row>
    <row r="31" spans="1:37" ht="105" x14ac:dyDescent="0.25">
      <c r="A31" s="19" t="s">
        <v>288</v>
      </c>
      <c r="B31" s="19" t="s">
        <v>289</v>
      </c>
      <c r="C31" s="19" t="s">
        <v>290</v>
      </c>
      <c r="D31" s="12" t="s">
        <v>291</v>
      </c>
      <c r="AK31" t="s">
        <v>267</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4"/>
  <sheetViews>
    <sheetView workbookViewId="0"/>
  </sheetViews>
  <sheetFormatPr defaultRowHeight="15" x14ac:dyDescent="0.25"/>
  <cols>
    <col min="1" max="1" width="9.140625" customWidth="1"/>
  </cols>
  <sheetData>
    <row r="2" spans="1:13" x14ac:dyDescent="0.25">
      <c r="A2" s="3" t="s">
        <v>292</v>
      </c>
      <c r="M2" s="21" t="s">
        <v>293</v>
      </c>
    </row>
    <row r="3" spans="1:13" ht="18.75" x14ac:dyDescent="0.3">
      <c r="B3" s="22" t="s">
        <v>54</v>
      </c>
      <c r="M3" s="23" t="s">
        <v>294</v>
      </c>
    </row>
    <row r="4" spans="1:13" ht="18.75" x14ac:dyDescent="0.3">
      <c r="B4" s="22" t="s">
        <v>295</v>
      </c>
      <c r="M4" s="23" t="s">
        <v>296</v>
      </c>
    </row>
    <row r="5" spans="1:13" ht="18.75" x14ac:dyDescent="0.3">
      <c r="B5" s="22" t="s">
        <v>80</v>
      </c>
      <c r="M5" s="23" t="s">
        <v>54</v>
      </c>
    </row>
    <row r="6" spans="1:13" ht="18.75" x14ac:dyDescent="0.3">
      <c r="B6" s="22" t="s">
        <v>73</v>
      </c>
      <c r="M6" s="23" t="s">
        <v>297</v>
      </c>
    </row>
    <row r="7" spans="1:13" ht="18.75" x14ac:dyDescent="0.3">
      <c r="B7" s="22" t="s">
        <v>298</v>
      </c>
      <c r="M7" s="23" t="s">
        <v>73</v>
      </c>
    </row>
    <row r="8" spans="1:13" ht="18.75" x14ac:dyDescent="0.3">
      <c r="B8" s="22"/>
      <c r="M8" s="21" t="s">
        <v>299</v>
      </c>
    </row>
    <row r="9" spans="1:13" x14ac:dyDescent="0.25">
      <c r="A9" s="3" t="s">
        <v>300</v>
      </c>
      <c r="C9" s="45" t="s">
        <v>301</v>
      </c>
      <c r="D9" s="45"/>
      <c r="M9" s="21" t="s">
        <v>80</v>
      </c>
    </row>
    <row r="10" spans="1:13" x14ac:dyDescent="0.25">
      <c r="B10" t="s">
        <v>302</v>
      </c>
      <c r="D10" t="s">
        <v>303</v>
      </c>
      <c r="M10" s="23" t="s">
        <v>40</v>
      </c>
    </row>
    <row r="11" spans="1:13" x14ac:dyDescent="0.25">
      <c r="B11" t="s">
        <v>304</v>
      </c>
      <c r="D11" t="s">
        <v>305</v>
      </c>
      <c r="M11" s="23" t="s">
        <v>306</v>
      </c>
    </row>
    <row r="12" spans="1:13" x14ac:dyDescent="0.25">
      <c r="D12" t="s">
        <v>307</v>
      </c>
      <c r="M12" s="23" t="s">
        <v>308</v>
      </c>
    </row>
    <row r="15" spans="1:13" x14ac:dyDescent="0.25">
      <c r="B15" t="s">
        <v>309</v>
      </c>
      <c r="D15" t="s">
        <v>60</v>
      </c>
      <c r="M15" t="s">
        <v>310</v>
      </c>
    </row>
    <row r="16" spans="1:13" x14ac:dyDescent="0.25">
      <c r="B16" t="s">
        <v>44</v>
      </c>
      <c r="D16" t="s">
        <v>43</v>
      </c>
      <c r="M16" t="s">
        <v>311</v>
      </c>
    </row>
    <row r="17" spans="2:13" x14ac:dyDescent="0.25">
      <c r="B17" t="s">
        <v>98</v>
      </c>
      <c r="M17" t="s">
        <v>312</v>
      </c>
    </row>
    <row r="18" spans="2:13" x14ac:dyDescent="0.25">
      <c r="B18" t="s">
        <v>61</v>
      </c>
      <c r="M18" t="s">
        <v>307</v>
      </c>
    </row>
    <row r="19" spans="2:13" x14ac:dyDescent="0.25">
      <c r="B19" t="s">
        <v>313</v>
      </c>
      <c r="M19" t="s">
        <v>314</v>
      </c>
    </row>
    <row r="20" spans="2:13" x14ac:dyDescent="0.25">
      <c r="M20" t="s">
        <v>315</v>
      </c>
    </row>
    <row r="21" spans="2:13" x14ac:dyDescent="0.25">
      <c r="D21" t="s">
        <v>316</v>
      </c>
      <c r="M21" t="s">
        <v>317</v>
      </c>
    </row>
    <row r="22" spans="2:13" x14ac:dyDescent="0.25">
      <c r="B22" t="s">
        <v>60</v>
      </c>
      <c r="C22" t="s">
        <v>28</v>
      </c>
      <c r="D22" t="str">
        <f>IF(OR(C22 = "Media", C22="Alta",C22="Altissima"),"Altissimo","")</f>
        <v/>
      </c>
    </row>
    <row r="23" spans="2:13" x14ac:dyDescent="0.25">
      <c r="B23" t="s">
        <v>318</v>
      </c>
      <c r="C23">
        <v>0</v>
      </c>
      <c r="D23" t="str">
        <f>IF(OR(C23 = "Media", C23="Alta",C23="Altissima"),"Altissimo","")</f>
        <v/>
      </c>
    </row>
    <row r="24" spans="2:13" x14ac:dyDescent="0.25">
      <c r="B24" t="s">
        <v>45</v>
      </c>
      <c r="C24">
        <v>0</v>
      </c>
      <c r="D24" t="str">
        <f>IF(OR(C24 = "Media", C24="Alta",C24="Altissima"),"Altissimo","")</f>
        <v/>
      </c>
    </row>
  </sheetData>
  <mergeCells count="1">
    <mergeCell ref="C9:D9"/>
  </mergeCells>
  <pageMargins left="0.70000000000000007" right="0.70000000000000007" top="0.75" bottom="0.75" header="0.30000000000000004" footer="0.3000000000000000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3" ma:contentTypeDescription="Creare un nuovo documento." ma:contentTypeScope="" ma:versionID="e6c3e957a71e18db1e5b5023118f6438">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04db7d18fd3c1e8010e2ae9eccbe631"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94B41BB1-2158-41B9-9F05-0A21C682D886}"/>
</file>

<file path=customXml/itemProps2.xml><?xml version="1.0" encoding="utf-8"?>
<ds:datastoreItem xmlns:ds="http://schemas.openxmlformats.org/officeDocument/2006/customXml" ds:itemID="{3691CA95-0EBA-4DAD-8C84-0D33833CFC01}"/>
</file>

<file path=customXml/itemProps3.xml><?xml version="1.0" encoding="utf-8"?>
<ds:datastoreItem xmlns:ds="http://schemas.openxmlformats.org/officeDocument/2006/customXml" ds:itemID="{34DDC63B-F368-4CA4-97B4-448DB3E8CDF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9</vt:i4>
      </vt:variant>
    </vt:vector>
  </HeadingPairs>
  <TitlesOfParts>
    <vt:vector size="14" baseType="lpstr">
      <vt:lpstr>Sezione_generale</vt:lpstr>
      <vt:lpstr>Sezione_generale_old</vt:lpstr>
      <vt:lpstr>Mappatura_processi</vt:lpstr>
      <vt:lpstr>competenze</vt:lpstr>
      <vt:lpstr>Parametri</vt:lpstr>
      <vt:lpstr>competenze!Area_stampa</vt:lpstr>
      <vt:lpstr>Mappatura_processi!Area_stampa</vt:lpstr>
      <vt:lpstr>Sezione_generale!Area_stampa</vt:lpstr>
      <vt:lpstr>frequenza</vt:lpstr>
      <vt:lpstr>impatto</vt:lpstr>
      <vt:lpstr>risultato</vt:lpstr>
      <vt:lpstr>soggetti</vt:lpstr>
      <vt:lpstr>tipologiaattivita</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Rocco Nicoletta</cp:lastModifiedBy>
  <cp:lastPrinted>2019-02-04T16:01:40Z</cp:lastPrinted>
  <dcterms:created xsi:type="dcterms:W3CDTF">2014-07-11T10:05:14Z</dcterms:created>
  <dcterms:modified xsi:type="dcterms:W3CDTF">2022-09-16T06:57:11Z</dcterms:modified>
</cp:coreProperties>
</file>